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  <sheet name="DS Thi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D5" authorId="0">
      <text>
        <r>
          <rPr>
            <b/>
            <sz val="9"/>
            <rFont val="Tahoma"/>
            <family val="2"/>
          </rPr>
          <t>17/9 =&gt; CC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sz val="9"/>
            <rFont val="Tahoma"/>
            <family val="0"/>
          </rPr>
          <t xml:space="preserve">V có lý do: 3/9-10/9
</t>
        </r>
      </text>
    </comment>
    <comment ref="E5" authorId="0">
      <text>
        <r>
          <rPr>
            <b/>
            <sz val="9"/>
            <rFont val="Tahoma"/>
            <family val="0"/>
          </rPr>
          <t xml:space="preserve">at class 30/10
</t>
        </r>
        <r>
          <rPr>
            <sz val="9"/>
            <rFont val="Tahoma"/>
            <family val="0"/>
          </rPr>
          <t xml:space="preserve">
</t>
        </r>
      </text>
    </comment>
    <comment ref="F5" authorId="0">
      <text>
        <r>
          <rPr>
            <sz val="9"/>
            <rFont val="Tahoma"/>
            <family val="0"/>
          </rPr>
          <t xml:space="preserve">Ưu nhược điểm của Computer.
Thành phần máy tính đang dùng
</t>
        </r>
      </text>
    </comment>
    <comment ref="C32" authorId="0">
      <text>
        <r>
          <rPr>
            <b/>
            <sz val="9"/>
            <rFont val="Tahoma"/>
            <family val="0"/>
          </rPr>
          <t>Nhiên???hay Nhân</t>
        </r>
      </text>
    </comment>
    <comment ref="G5" authorId="0">
      <text>
        <r>
          <rPr>
            <b/>
            <sz val="9"/>
            <rFont val="Tahoma"/>
            <family val="0"/>
          </rPr>
          <t>Thiết bị Nhập, Xuất đã sử dụng</t>
        </r>
        <r>
          <rPr>
            <sz val="9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0"/>
          </rPr>
          <t>14/10
CC</t>
        </r>
        <r>
          <rPr>
            <sz val="9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dang kien cuong: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rFont val="Tahoma"/>
            <family val="2"/>
          </rPr>
          <t>Nộp chung 1 bài tập về "tính năng…….soạn thảo VB"
=&gt; ko được chấp nhận</t>
        </r>
        <r>
          <rPr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b/>
            <sz val="9"/>
            <rFont val="Tahoma"/>
            <family val="0"/>
          </rPr>
          <t>Ko co bai</t>
        </r>
        <r>
          <rPr>
            <sz val="9"/>
            <rFont val="Tahoma"/>
            <family val="0"/>
          </rPr>
          <t xml:space="preserve">
</t>
        </r>
      </text>
    </comment>
    <comment ref="M67" authorId="0">
      <text>
        <r>
          <rPr>
            <b/>
            <sz val="9"/>
            <rFont val="Tahoma"/>
            <family val="0"/>
          </rPr>
          <t>Ko co bai</t>
        </r>
        <r>
          <rPr>
            <sz val="9"/>
            <rFont val="Tahoma"/>
            <family val="0"/>
          </rPr>
          <t xml:space="preserve">
</t>
        </r>
      </text>
    </comment>
    <comment ref="M68" authorId="0">
      <text>
        <r>
          <rPr>
            <b/>
            <sz val="9"/>
            <rFont val="Tahoma"/>
            <family val="0"/>
          </rPr>
          <t>Ko co bai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<sst xmlns="http://schemas.openxmlformats.org/spreadsheetml/2006/main" count="156" uniqueCount="141">
  <si>
    <t>BẢNG TỔNG HỢP ĐIỂM</t>
  </si>
  <si>
    <t>MÔN TIN HỌC ĐẠI CƯƠNG</t>
  </si>
  <si>
    <t>STT</t>
  </si>
  <si>
    <t>HỌ</t>
  </si>
  <si>
    <t>TÊN</t>
  </si>
  <si>
    <t>BT1</t>
  </si>
  <si>
    <t>BT2</t>
  </si>
  <si>
    <t>BT3</t>
  </si>
  <si>
    <t>BT4</t>
  </si>
  <si>
    <t>CC0,1</t>
  </si>
  <si>
    <t>DA</t>
  </si>
  <si>
    <t>GK</t>
  </si>
  <si>
    <t>FINAL</t>
  </si>
  <si>
    <t>Dũng</t>
  </si>
  <si>
    <t>Tuyến</t>
  </si>
  <si>
    <t>Thông</t>
  </si>
  <si>
    <t>Huy</t>
  </si>
  <si>
    <t>Châu</t>
  </si>
  <si>
    <t>Nhân</t>
  </si>
  <si>
    <t>Nguyễn Hoàng</t>
  </si>
  <si>
    <t>Hòa</t>
  </si>
  <si>
    <t>Nguyễn Văn</t>
  </si>
  <si>
    <t>Nam</t>
  </si>
  <si>
    <t>Quý</t>
  </si>
  <si>
    <t>Phi</t>
  </si>
  <si>
    <t>Khang</t>
  </si>
  <si>
    <t xml:space="preserve">Trần Ngọc </t>
  </si>
  <si>
    <t>Ngân</t>
  </si>
  <si>
    <t>Nguyễn Đăng</t>
  </si>
  <si>
    <t>MSSV</t>
  </si>
  <si>
    <t>Số máy</t>
  </si>
  <si>
    <t>Điểm</t>
  </si>
  <si>
    <t>Ký tên</t>
  </si>
  <si>
    <t>Ghi chú</t>
  </si>
  <si>
    <t>Giữa kỳ</t>
  </si>
  <si>
    <t>TH</t>
  </si>
  <si>
    <t>TN</t>
  </si>
  <si>
    <t>Lớp TC12TY</t>
  </si>
  <si>
    <t xml:space="preserve">Đoàn Trung </t>
  </si>
  <si>
    <t>Hầu Sĩ</t>
  </si>
  <si>
    <t>Bùi Nguyễn Hùng</t>
  </si>
  <si>
    <t>Nguyễn Trọng</t>
  </si>
  <si>
    <t>Hưng</t>
  </si>
  <si>
    <t>Bùi Phạm Kim</t>
  </si>
  <si>
    <t>Xuân</t>
  </si>
  <si>
    <t>Phạm Thị Kim</t>
  </si>
  <si>
    <t>Hoàng Tài</t>
  </si>
  <si>
    <t>Lộc</t>
  </si>
  <si>
    <t>Hồ Văn</t>
  </si>
  <si>
    <t>Đợi</t>
  </si>
  <si>
    <t xml:space="preserve">Lê Hoàng </t>
  </si>
  <si>
    <t>Hải</t>
  </si>
  <si>
    <t>Võ Thị Hồng</t>
  </si>
  <si>
    <t>Nhớ</t>
  </si>
  <si>
    <t>Phạm Lê</t>
  </si>
  <si>
    <t>Quang</t>
  </si>
  <si>
    <t>Vũ Thanh</t>
  </si>
  <si>
    <t>Hằng</t>
  </si>
  <si>
    <t>Thiều Ngọc</t>
  </si>
  <si>
    <t>Đông</t>
  </si>
  <si>
    <t>Đinh Trần Hoàng</t>
  </si>
  <si>
    <t>Nguyễn Tiến</t>
  </si>
  <si>
    <t>Trung</t>
  </si>
  <si>
    <t xml:space="preserve">Trần Thanh </t>
  </si>
  <si>
    <t>Trần Ngọc</t>
  </si>
  <si>
    <t>Phạm Hữu</t>
  </si>
  <si>
    <t>Hoàng Cao</t>
  </si>
  <si>
    <t>Cường</t>
  </si>
  <si>
    <t>Dương Ngọc</t>
  </si>
  <si>
    <t>Hiệp</t>
  </si>
  <si>
    <t>Đặng Văn</t>
  </si>
  <si>
    <t>Tây</t>
  </si>
  <si>
    <t>Lương Đình Bạch</t>
  </si>
  <si>
    <t>Yến</t>
  </si>
  <si>
    <t>Lã Văn</t>
  </si>
  <si>
    <t>Huỳnh Hữu</t>
  </si>
  <si>
    <t>Trọng</t>
  </si>
  <si>
    <t>Đặng Anh</t>
  </si>
  <si>
    <t>Tần</t>
  </si>
  <si>
    <t>Đỗ Cao</t>
  </si>
  <si>
    <t>Lý Gia</t>
  </si>
  <si>
    <t>Nguyễn Dương</t>
  </si>
  <si>
    <t>Tú</t>
  </si>
  <si>
    <t>Nguyễn Duy</t>
  </si>
  <si>
    <t>Kha</t>
  </si>
  <si>
    <t>Lê Nhật</t>
  </si>
  <si>
    <t>Trần Quang</t>
  </si>
  <si>
    <t>Hiệu</t>
  </si>
  <si>
    <t>Quân</t>
  </si>
  <si>
    <t>Phạm Hoàng</t>
  </si>
  <si>
    <t>Vũ</t>
  </si>
  <si>
    <t>Hoàng Duy</t>
  </si>
  <si>
    <t>Tấn</t>
  </si>
  <si>
    <t>Lớp trưởng: Đoàn Trung Dũng</t>
  </si>
  <si>
    <t xml:space="preserve">Lê Phú </t>
  </si>
  <si>
    <t>Nguyễn Bá</t>
  </si>
  <si>
    <t>Liệu</t>
  </si>
  <si>
    <t>Tống Bảo</t>
  </si>
  <si>
    <t>Toàn</t>
  </si>
  <si>
    <t>Cao Minh</t>
  </si>
  <si>
    <t>Thi</t>
  </si>
  <si>
    <t>Võ Thành</t>
  </si>
  <si>
    <t>Nguyễn Trúc Thanh</t>
  </si>
  <si>
    <t>Phương</t>
  </si>
  <si>
    <t>Trần Thanh</t>
  </si>
  <si>
    <t>Luân</t>
  </si>
  <si>
    <t>Đặng Trung</t>
  </si>
  <si>
    <t>Phạm Văn</t>
  </si>
  <si>
    <t>Chiến</t>
  </si>
  <si>
    <t>Phạm Huỳnh Thanh</t>
  </si>
  <si>
    <t>Quốc</t>
  </si>
  <si>
    <t>Vĩnh</t>
  </si>
  <si>
    <t>Hà Thanh</t>
  </si>
  <si>
    <t>Nguyễn Hữu</t>
  </si>
  <si>
    <t>Tịnh</t>
  </si>
  <si>
    <t>Nguyễn Nhật</t>
  </si>
  <si>
    <t>Khương</t>
  </si>
  <si>
    <t>Nguyễn Thị Pha</t>
  </si>
  <si>
    <t>My</t>
  </si>
  <si>
    <t>Lại Thị Đài</t>
  </si>
  <si>
    <t>Trang</t>
  </si>
  <si>
    <t>Phan Ngọc Bích</t>
  </si>
  <si>
    <t>Thu</t>
  </si>
  <si>
    <t>Hồ Như</t>
  </si>
  <si>
    <t>Danh</t>
  </si>
  <si>
    <t>Duy</t>
  </si>
  <si>
    <t>Hoàn</t>
  </si>
  <si>
    <t>Trương Quang</t>
  </si>
  <si>
    <t>Hoàng</t>
  </si>
  <si>
    <t>Tuấn</t>
  </si>
  <si>
    <t>BT5</t>
  </si>
  <si>
    <t>Giang</t>
  </si>
  <si>
    <t>Đinh Đức</t>
  </si>
  <si>
    <t>Thùy</t>
  </si>
  <si>
    <t xml:space="preserve">Vo Huu </t>
  </si>
  <si>
    <t>Toan</t>
  </si>
  <si>
    <t>Do Van</t>
  </si>
  <si>
    <t>Coi</t>
  </si>
  <si>
    <t>Nguyen Quang</t>
  </si>
  <si>
    <t>Tính</t>
  </si>
  <si>
    <t>So cau dung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</si>
</sst>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3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0"/>
      <color rgb="FFFF0000"/>
      <name val="Cambria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/>
      <protection hidden="1"/>
    </xf>
    <xf numFmtId="0" fontId="6" fillId="0" borderId="1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10" xfId="0" applyFont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="130" zoomScaleNormal="130" zoomScalePageLayoutView="0" workbookViewId="0" topLeftCell="A1">
      <selection activeCell="E15" sqref="E15"/>
    </sheetView>
  </sheetViews>
  <sheetFormatPr defaultColWidth="9.140625" defaultRowHeight="12.75"/>
  <cols>
    <col min="1" max="1" width="5.421875" style="2" customWidth="1"/>
    <col min="2" max="2" width="19.57421875" style="2" customWidth="1"/>
    <col min="3" max="3" width="7.8515625" style="2" bestFit="1" customWidth="1"/>
    <col min="4" max="7" width="4.28125" style="2" customWidth="1"/>
    <col min="8" max="8" width="4.28125" style="24" customWidth="1"/>
    <col min="9" max="9" width="5.00390625" style="2" customWidth="1"/>
    <col min="10" max="10" width="5.28125" style="2" customWidth="1"/>
    <col min="11" max="11" width="6.00390625" style="26" customWidth="1"/>
    <col min="12" max="12" width="4.8515625" style="2" customWidth="1"/>
    <col min="13" max="13" width="5.421875" style="2" customWidth="1"/>
    <col min="14" max="14" width="5.00390625" style="2" customWidth="1"/>
    <col min="15" max="15" width="6.140625" style="2" customWidth="1"/>
    <col min="16" max="16" width="11.28125" style="2" bestFit="1" customWidth="1"/>
    <col min="17" max="16384" width="9.140625" style="2" customWidth="1"/>
  </cols>
  <sheetData>
    <row r="1" spans="1:14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5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>
      <c r="A4" s="3" t="s">
        <v>93</v>
      </c>
      <c r="B4" s="3"/>
      <c r="C4" s="3"/>
      <c r="D4" s="3"/>
      <c r="E4" s="3"/>
      <c r="F4" s="3"/>
      <c r="G4" s="3"/>
      <c r="H4" s="11"/>
      <c r="I4" s="3"/>
      <c r="J4" s="3"/>
      <c r="K4" s="10"/>
      <c r="L4" s="3"/>
      <c r="M4" s="3"/>
      <c r="N4" s="3"/>
    </row>
    <row r="5" spans="1:16" ht="12.75">
      <c r="A5" s="4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12" t="s">
        <v>130</v>
      </c>
      <c r="I5" s="5">
        <v>0.1</v>
      </c>
      <c r="J5" s="5" t="s">
        <v>9</v>
      </c>
      <c r="K5" s="5" t="s">
        <v>10</v>
      </c>
      <c r="L5" s="5" t="s">
        <v>11</v>
      </c>
      <c r="M5" s="5" t="s">
        <v>35</v>
      </c>
      <c r="N5" s="5" t="s">
        <v>36</v>
      </c>
      <c r="O5" s="4" t="s">
        <v>12</v>
      </c>
      <c r="P5" s="13" t="s">
        <v>140</v>
      </c>
    </row>
    <row r="6" spans="1:16" ht="12.75">
      <c r="A6" s="6">
        <v>1</v>
      </c>
      <c r="B6" s="16" t="s">
        <v>45</v>
      </c>
      <c r="C6" s="16" t="s">
        <v>17</v>
      </c>
      <c r="D6" s="17">
        <v>8</v>
      </c>
      <c r="E6" s="18"/>
      <c r="F6" s="18">
        <v>7</v>
      </c>
      <c r="G6" s="18"/>
      <c r="H6" s="17">
        <v>9</v>
      </c>
      <c r="I6" s="18">
        <f>SUM(D6:H6)/5</f>
        <v>4.8</v>
      </c>
      <c r="J6" s="18">
        <f>IF(COUNT(D6:H6)=5,10,IF(COUNT(D6:H6)=4,7.5,IF(COUNT(D6:H6)=3,5,0)))</f>
        <v>5</v>
      </c>
      <c r="K6" s="18">
        <v>7</v>
      </c>
      <c r="L6" s="18">
        <v>7</v>
      </c>
      <c r="M6" s="18">
        <v>4</v>
      </c>
      <c r="N6" s="18">
        <f>P6*10/50</f>
        <v>4.8</v>
      </c>
      <c r="O6" s="18">
        <f>ROUND(I6*0.1+J6*0.1+K6*0.2+L6*0.1+M6*0.25+N6*0.25,2)</f>
        <v>5.28</v>
      </c>
      <c r="P6" s="19">
        <v>24</v>
      </c>
    </row>
    <row r="7" spans="1:16" ht="12.75">
      <c r="A7" s="6">
        <v>2</v>
      </c>
      <c r="B7" s="18" t="s">
        <v>107</v>
      </c>
      <c r="C7" s="18" t="s">
        <v>108</v>
      </c>
      <c r="D7" s="18"/>
      <c r="E7" s="18">
        <v>6</v>
      </c>
      <c r="F7" s="18"/>
      <c r="G7" s="18"/>
      <c r="H7" s="17"/>
      <c r="I7" s="18">
        <f aca="true" t="shared" si="0" ref="I7:I65">SUM(D7:H7)/5</f>
        <v>1.2</v>
      </c>
      <c r="J7" s="18">
        <f aca="true" t="shared" si="1" ref="J7:J65">IF(COUNT(D7:H7)=5,10,IF(COUNT(D7:H7)=4,7.5,IF(COUNT(D7:H7)=3,5,0)))</f>
        <v>0</v>
      </c>
      <c r="K7" s="18">
        <v>0</v>
      </c>
      <c r="L7" s="18"/>
      <c r="M7" s="18">
        <v>1.5</v>
      </c>
      <c r="N7" s="18">
        <f aca="true" t="shared" si="2" ref="N7:N68">P7*10/50</f>
        <v>3.6</v>
      </c>
      <c r="O7" s="18">
        <f aca="true" t="shared" si="3" ref="O7:O68">ROUND(I7*0.1+J7*0.1+K7*0.2+L7*0.1+M7*0.25+N7*0.25,2)</f>
        <v>1.4</v>
      </c>
      <c r="P7" s="18">
        <v>18</v>
      </c>
    </row>
    <row r="8" spans="1:16" ht="12.75">
      <c r="A8" s="6">
        <v>3</v>
      </c>
      <c r="B8" s="16" t="s">
        <v>66</v>
      </c>
      <c r="C8" s="16" t="s">
        <v>67</v>
      </c>
      <c r="D8" s="17">
        <v>8</v>
      </c>
      <c r="E8" s="18">
        <v>7</v>
      </c>
      <c r="F8" s="18"/>
      <c r="G8" s="18">
        <v>6</v>
      </c>
      <c r="H8" s="17"/>
      <c r="I8" s="18">
        <f t="shared" si="0"/>
        <v>4.2</v>
      </c>
      <c r="J8" s="18">
        <f t="shared" si="1"/>
        <v>5</v>
      </c>
      <c r="K8" s="18">
        <v>4</v>
      </c>
      <c r="L8" s="18"/>
      <c r="M8" s="18">
        <v>1.5</v>
      </c>
      <c r="N8" s="18">
        <f t="shared" si="2"/>
        <v>5.6</v>
      </c>
      <c r="O8" s="18">
        <f t="shared" si="3"/>
        <v>3.5</v>
      </c>
      <c r="P8" s="18">
        <v>28</v>
      </c>
    </row>
    <row r="9" spans="1:16" ht="12.75">
      <c r="A9" s="6">
        <v>4</v>
      </c>
      <c r="B9" s="16" t="s">
        <v>48</v>
      </c>
      <c r="C9" s="16" t="s">
        <v>49</v>
      </c>
      <c r="D9" s="17">
        <v>8</v>
      </c>
      <c r="E9" s="18">
        <v>7</v>
      </c>
      <c r="F9" s="18">
        <v>8</v>
      </c>
      <c r="G9" s="18">
        <v>6</v>
      </c>
      <c r="H9" s="17">
        <v>9</v>
      </c>
      <c r="I9" s="18">
        <f t="shared" si="0"/>
        <v>7.6</v>
      </c>
      <c r="J9" s="18">
        <f t="shared" si="1"/>
        <v>10</v>
      </c>
      <c r="K9" s="18">
        <v>6.5</v>
      </c>
      <c r="L9" s="18"/>
      <c r="M9" s="18"/>
      <c r="N9" s="18">
        <f t="shared" si="2"/>
        <v>0</v>
      </c>
      <c r="O9" s="18">
        <f t="shared" si="3"/>
        <v>3.06</v>
      </c>
      <c r="P9" s="18"/>
    </row>
    <row r="10" spans="1:16" ht="12.75">
      <c r="A10" s="6">
        <v>5</v>
      </c>
      <c r="B10" s="16" t="s">
        <v>85</v>
      </c>
      <c r="C10" s="16" t="s">
        <v>59</v>
      </c>
      <c r="D10" s="17">
        <v>8</v>
      </c>
      <c r="E10" s="18">
        <v>7</v>
      </c>
      <c r="F10" s="18">
        <v>8</v>
      </c>
      <c r="G10" s="18">
        <v>8</v>
      </c>
      <c r="H10" s="17">
        <v>9</v>
      </c>
      <c r="I10" s="18">
        <f t="shared" si="0"/>
        <v>8</v>
      </c>
      <c r="J10" s="18">
        <f t="shared" si="1"/>
        <v>10</v>
      </c>
      <c r="K10" s="18">
        <v>4.5</v>
      </c>
      <c r="L10" s="18">
        <v>4</v>
      </c>
      <c r="M10" s="18">
        <v>2</v>
      </c>
      <c r="N10" s="18">
        <f t="shared" si="2"/>
        <v>4.4</v>
      </c>
      <c r="O10" s="18">
        <f t="shared" si="3"/>
        <v>4.7</v>
      </c>
      <c r="P10" s="19">
        <v>22</v>
      </c>
    </row>
    <row r="11" spans="1:16" ht="12.75">
      <c r="A11" s="6">
        <v>6</v>
      </c>
      <c r="B11" s="16" t="s">
        <v>58</v>
      </c>
      <c r="C11" s="16" t="s">
        <v>59</v>
      </c>
      <c r="D11" s="17">
        <v>8</v>
      </c>
      <c r="E11" s="18">
        <v>7</v>
      </c>
      <c r="F11" s="18">
        <v>6</v>
      </c>
      <c r="G11" s="18"/>
      <c r="H11" s="17">
        <v>9</v>
      </c>
      <c r="I11" s="18">
        <f t="shared" si="0"/>
        <v>6</v>
      </c>
      <c r="J11" s="18">
        <f t="shared" si="1"/>
        <v>7.5</v>
      </c>
      <c r="K11" s="18">
        <v>6</v>
      </c>
      <c r="L11" s="18">
        <v>8</v>
      </c>
      <c r="M11" s="18">
        <v>2</v>
      </c>
      <c r="N11" s="18">
        <f t="shared" si="2"/>
        <v>5</v>
      </c>
      <c r="O11" s="18">
        <f t="shared" si="3"/>
        <v>5.1</v>
      </c>
      <c r="P11" s="19">
        <v>25</v>
      </c>
    </row>
    <row r="12" spans="1:16" ht="12.75">
      <c r="A12" s="6">
        <v>7</v>
      </c>
      <c r="B12" s="16" t="s">
        <v>38</v>
      </c>
      <c r="C12" s="16" t="s">
        <v>13</v>
      </c>
      <c r="D12" s="17">
        <v>8</v>
      </c>
      <c r="E12" s="18">
        <v>7</v>
      </c>
      <c r="F12" s="18">
        <v>8</v>
      </c>
      <c r="G12" s="18"/>
      <c r="H12" s="17">
        <v>9</v>
      </c>
      <c r="I12" s="18">
        <f t="shared" si="0"/>
        <v>6.4</v>
      </c>
      <c r="J12" s="18">
        <f t="shared" si="1"/>
        <v>7.5</v>
      </c>
      <c r="K12" s="18">
        <v>6.5</v>
      </c>
      <c r="L12" s="18">
        <v>7</v>
      </c>
      <c r="M12" s="18">
        <v>8</v>
      </c>
      <c r="N12" s="18">
        <f t="shared" si="2"/>
        <v>6.6</v>
      </c>
      <c r="O12" s="18">
        <f t="shared" si="3"/>
        <v>7.04</v>
      </c>
      <c r="P12" s="19">
        <v>33</v>
      </c>
    </row>
    <row r="13" spans="1:16" ht="12.75">
      <c r="A13" s="6">
        <v>8</v>
      </c>
      <c r="B13" s="18" t="s">
        <v>112</v>
      </c>
      <c r="C13" s="18" t="s">
        <v>51</v>
      </c>
      <c r="D13" s="18"/>
      <c r="E13" s="18">
        <v>5</v>
      </c>
      <c r="F13" s="18"/>
      <c r="G13" s="18">
        <v>5</v>
      </c>
      <c r="H13" s="17">
        <v>9</v>
      </c>
      <c r="I13" s="18">
        <f t="shared" si="0"/>
        <v>3.8</v>
      </c>
      <c r="J13" s="18">
        <f t="shared" si="1"/>
        <v>5</v>
      </c>
      <c r="K13" s="18">
        <v>2.5</v>
      </c>
      <c r="L13" s="18">
        <v>2</v>
      </c>
      <c r="M13" s="18">
        <v>1.5</v>
      </c>
      <c r="N13" s="18">
        <f t="shared" si="2"/>
        <v>3.2</v>
      </c>
      <c r="O13" s="18">
        <f t="shared" si="3"/>
        <v>2.76</v>
      </c>
      <c r="P13" s="19">
        <v>16</v>
      </c>
    </row>
    <row r="14" spans="1:16" ht="12.75">
      <c r="A14" s="6">
        <v>9</v>
      </c>
      <c r="B14" s="16" t="s">
        <v>50</v>
      </c>
      <c r="C14" s="16" t="s">
        <v>51</v>
      </c>
      <c r="D14" s="17">
        <v>8</v>
      </c>
      <c r="E14" s="18">
        <v>7</v>
      </c>
      <c r="F14" s="18">
        <v>7</v>
      </c>
      <c r="G14" s="18">
        <v>8</v>
      </c>
      <c r="H14" s="17"/>
      <c r="I14" s="18">
        <f t="shared" si="0"/>
        <v>6</v>
      </c>
      <c r="J14" s="18">
        <f t="shared" si="1"/>
        <v>7.5</v>
      </c>
      <c r="K14" s="18">
        <v>7.5</v>
      </c>
      <c r="L14" s="18"/>
      <c r="M14" s="18">
        <v>1.5</v>
      </c>
      <c r="N14" s="18">
        <f t="shared" si="2"/>
        <v>3</v>
      </c>
      <c r="O14" s="18">
        <f t="shared" si="3"/>
        <v>3.98</v>
      </c>
      <c r="P14" s="18">
        <v>15</v>
      </c>
    </row>
    <row r="15" spans="1:16" ht="12.75">
      <c r="A15" s="6">
        <v>10</v>
      </c>
      <c r="B15" s="16" t="s">
        <v>56</v>
      </c>
      <c r="C15" s="16" t="s">
        <v>57</v>
      </c>
      <c r="D15" s="17">
        <v>8</v>
      </c>
      <c r="E15" s="18">
        <v>7</v>
      </c>
      <c r="F15" s="18">
        <v>5</v>
      </c>
      <c r="G15" s="18">
        <v>8</v>
      </c>
      <c r="H15" s="17">
        <v>9</v>
      </c>
      <c r="I15" s="18">
        <f t="shared" si="0"/>
        <v>7.4</v>
      </c>
      <c r="J15" s="18">
        <f t="shared" si="1"/>
        <v>10</v>
      </c>
      <c r="K15" s="18">
        <v>9</v>
      </c>
      <c r="L15" s="18"/>
      <c r="M15" s="18">
        <v>2</v>
      </c>
      <c r="N15" s="18">
        <f t="shared" si="2"/>
        <v>5.4</v>
      </c>
      <c r="O15" s="18">
        <f t="shared" si="3"/>
        <v>5.39</v>
      </c>
      <c r="P15" s="18">
        <v>27</v>
      </c>
    </row>
    <row r="16" spans="1:16" ht="12.75">
      <c r="A16" s="6">
        <v>11</v>
      </c>
      <c r="B16" s="16" t="s">
        <v>68</v>
      </c>
      <c r="C16" s="16" t="s">
        <v>69</v>
      </c>
      <c r="D16" s="17">
        <v>8</v>
      </c>
      <c r="E16" s="18">
        <v>6</v>
      </c>
      <c r="F16" s="18">
        <v>8</v>
      </c>
      <c r="G16" s="18"/>
      <c r="H16" s="17"/>
      <c r="I16" s="18">
        <f t="shared" si="0"/>
        <v>4.4</v>
      </c>
      <c r="J16" s="18">
        <f t="shared" si="1"/>
        <v>5</v>
      </c>
      <c r="K16" s="18">
        <v>3</v>
      </c>
      <c r="L16" s="18"/>
      <c r="M16" s="18">
        <v>1.5</v>
      </c>
      <c r="N16" s="18">
        <f t="shared" si="2"/>
        <v>3</v>
      </c>
      <c r="O16" s="18">
        <f t="shared" si="3"/>
        <v>2.67</v>
      </c>
      <c r="P16" s="18">
        <v>15</v>
      </c>
    </row>
    <row r="17" spans="1:16" ht="12.75">
      <c r="A17" s="6">
        <v>12</v>
      </c>
      <c r="B17" s="16" t="s">
        <v>86</v>
      </c>
      <c r="C17" s="16" t="s">
        <v>87</v>
      </c>
      <c r="D17" s="17">
        <v>8</v>
      </c>
      <c r="E17" s="18">
        <v>6</v>
      </c>
      <c r="F17" s="18">
        <v>7</v>
      </c>
      <c r="G17" s="18">
        <v>6</v>
      </c>
      <c r="H17" s="17">
        <v>9</v>
      </c>
      <c r="I17" s="18">
        <f t="shared" si="0"/>
        <v>7.2</v>
      </c>
      <c r="J17" s="18">
        <f t="shared" si="1"/>
        <v>10</v>
      </c>
      <c r="K17" s="18">
        <v>3.5</v>
      </c>
      <c r="L17" s="18">
        <v>4</v>
      </c>
      <c r="M17" s="18">
        <v>2.5</v>
      </c>
      <c r="N17" s="18">
        <f t="shared" si="2"/>
        <v>6</v>
      </c>
      <c r="O17" s="18">
        <f t="shared" si="3"/>
        <v>4.95</v>
      </c>
      <c r="P17" s="18">
        <v>30</v>
      </c>
    </row>
    <row r="18" spans="1:16" ht="12.75">
      <c r="A18" s="6">
        <v>13</v>
      </c>
      <c r="B18" s="16" t="s">
        <v>39</v>
      </c>
      <c r="C18" s="16" t="s">
        <v>20</v>
      </c>
      <c r="D18" s="17">
        <v>8</v>
      </c>
      <c r="E18" s="18">
        <v>8</v>
      </c>
      <c r="F18" s="18">
        <v>7</v>
      </c>
      <c r="G18" s="18">
        <v>5</v>
      </c>
      <c r="H18" s="17">
        <v>9</v>
      </c>
      <c r="I18" s="18">
        <f t="shared" si="0"/>
        <v>7.4</v>
      </c>
      <c r="J18" s="18">
        <f t="shared" si="1"/>
        <v>10</v>
      </c>
      <c r="K18" s="18">
        <v>8.5</v>
      </c>
      <c r="L18" s="18"/>
      <c r="M18" s="18">
        <v>2.5</v>
      </c>
      <c r="N18" s="18">
        <f t="shared" si="2"/>
        <v>5.8</v>
      </c>
      <c r="O18" s="18">
        <f t="shared" si="3"/>
        <v>5.52</v>
      </c>
      <c r="P18" s="18">
        <v>29</v>
      </c>
    </row>
    <row r="19" spans="1:16" ht="12.75">
      <c r="A19" s="6">
        <v>14</v>
      </c>
      <c r="B19" s="18" t="s">
        <v>94</v>
      </c>
      <c r="C19" s="18" t="s">
        <v>42</v>
      </c>
      <c r="D19" s="18"/>
      <c r="E19" s="18">
        <v>6</v>
      </c>
      <c r="F19" s="18"/>
      <c r="G19" s="18">
        <v>6</v>
      </c>
      <c r="H19" s="17">
        <v>9</v>
      </c>
      <c r="I19" s="18">
        <f t="shared" si="0"/>
        <v>4.2</v>
      </c>
      <c r="J19" s="18">
        <v>10</v>
      </c>
      <c r="K19" s="18">
        <v>3.5</v>
      </c>
      <c r="L19" s="18">
        <v>3</v>
      </c>
      <c r="M19" s="18">
        <v>2</v>
      </c>
      <c r="N19" s="18">
        <f t="shared" si="2"/>
        <v>4.6</v>
      </c>
      <c r="O19" s="18">
        <f t="shared" si="3"/>
        <v>4.07</v>
      </c>
      <c r="P19" s="19">
        <v>23</v>
      </c>
    </row>
    <row r="20" spans="1:16" ht="12.75">
      <c r="A20" s="6">
        <v>15</v>
      </c>
      <c r="B20" s="16" t="s">
        <v>41</v>
      </c>
      <c r="C20" s="16" t="s">
        <v>42</v>
      </c>
      <c r="D20" s="17">
        <v>8</v>
      </c>
      <c r="E20" s="18"/>
      <c r="F20" s="18">
        <v>6</v>
      </c>
      <c r="G20" s="18"/>
      <c r="H20" s="17"/>
      <c r="I20" s="18">
        <f t="shared" si="0"/>
        <v>2.8</v>
      </c>
      <c r="J20" s="18">
        <f t="shared" si="1"/>
        <v>0</v>
      </c>
      <c r="K20" s="18">
        <v>8</v>
      </c>
      <c r="L20" s="18"/>
      <c r="M20" s="18">
        <v>2</v>
      </c>
      <c r="N20" s="18">
        <f t="shared" si="2"/>
        <v>2.4</v>
      </c>
      <c r="O20" s="18">
        <f t="shared" si="3"/>
        <v>2.98</v>
      </c>
      <c r="P20" s="18">
        <v>12</v>
      </c>
    </row>
    <row r="21" spans="1:16" ht="12.75">
      <c r="A21" s="6">
        <v>16</v>
      </c>
      <c r="B21" s="16" t="s">
        <v>28</v>
      </c>
      <c r="C21" s="16" t="s">
        <v>16</v>
      </c>
      <c r="D21" s="17">
        <v>8</v>
      </c>
      <c r="E21" s="18">
        <v>6</v>
      </c>
      <c r="F21" s="18">
        <v>7</v>
      </c>
      <c r="G21" s="18">
        <v>7</v>
      </c>
      <c r="H21" s="17">
        <v>9</v>
      </c>
      <c r="I21" s="18">
        <f t="shared" si="0"/>
        <v>7.4</v>
      </c>
      <c r="J21" s="18">
        <f t="shared" si="1"/>
        <v>10</v>
      </c>
      <c r="K21" s="18">
        <v>5.5</v>
      </c>
      <c r="L21" s="18"/>
      <c r="M21" s="18">
        <v>6</v>
      </c>
      <c r="N21" s="18">
        <f t="shared" si="2"/>
        <v>5.6</v>
      </c>
      <c r="O21" s="18">
        <f t="shared" si="3"/>
        <v>5.74</v>
      </c>
      <c r="P21" s="18">
        <v>28</v>
      </c>
    </row>
    <row r="22" spans="1:16" ht="12.75">
      <c r="A22" s="6">
        <v>17</v>
      </c>
      <c r="B22" s="16" t="s">
        <v>83</v>
      </c>
      <c r="C22" s="16" t="s">
        <v>84</v>
      </c>
      <c r="D22" s="17">
        <v>8</v>
      </c>
      <c r="E22" s="18">
        <v>6</v>
      </c>
      <c r="F22" s="18">
        <v>8</v>
      </c>
      <c r="G22" s="18">
        <v>6</v>
      </c>
      <c r="H22" s="17"/>
      <c r="I22" s="18">
        <f t="shared" si="0"/>
        <v>5.6</v>
      </c>
      <c r="J22" s="18">
        <f t="shared" si="1"/>
        <v>7.5</v>
      </c>
      <c r="K22" s="18">
        <v>6</v>
      </c>
      <c r="L22" s="18"/>
      <c r="M22" s="18">
        <v>2.5</v>
      </c>
      <c r="N22" s="18">
        <f t="shared" si="2"/>
        <v>3.6</v>
      </c>
      <c r="O22" s="18">
        <f t="shared" si="3"/>
        <v>4.04</v>
      </c>
      <c r="P22" s="18">
        <v>18</v>
      </c>
    </row>
    <row r="23" spans="1:16" ht="12.75">
      <c r="A23" s="6">
        <v>18</v>
      </c>
      <c r="B23" s="16" t="s">
        <v>80</v>
      </c>
      <c r="C23" s="16" t="s">
        <v>25</v>
      </c>
      <c r="D23" s="17">
        <v>8</v>
      </c>
      <c r="E23" s="18">
        <v>5</v>
      </c>
      <c r="F23" s="18">
        <v>9</v>
      </c>
      <c r="G23" s="18">
        <v>7</v>
      </c>
      <c r="H23" s="17">
        <v>9</v>
      </c>
      <c r="I23" s="18">
        <f t="shared" si="0"/>
        <v>7.6</v>
      </c>
      <c r="J23" s="18">
        <f t="shared" si="1"/>
        <v>10</v>
      </c>
      <c r="K23" s="18">
        <v>7</v>
      </c>
      <c r="L23" s="18"/>
      <c r="M23" s="18">
        <v>2.5</v>
      </c>
      <c r="N23" s="18">
        <f t="shared" si="2"/>
        <v>5.6</v>
      </c>
      <c r="O23" s="18">
        <f t="shared" si="3"/>
        <v>5.19</v>
      </c>
      <c r="P23" s="18">
        <v>28</v>
      </c>
    </row>
    <row r="24" spans="1:16" ht="12.75">
      <c r="A24" s="6">
        <v>19</v>
      </c>
      <c r="B24" s="18" t="s">
        <v>115</v>
      </c>
      <c r="C24" s="18" t="s">
        <v>116</v>
      </c>
      <c r="D24" s="18"/>
      <c r="E24" s="18">
        <v>5</v>
      </c>
      <c r="F24" s="18"/>
      <c r="G24" s="18"/>
      <c r="H24" s="17"/>
      <c r="I24" s="18">
        <f t="shared" si="0"/>
        <v>1</v>
      </c>
      <c r="J24" s="18">
        <f t="shared" si="1"/>
        <v>0</v>
      </c>
      <c r="K24" s="18">
        <v>0</v>
      </c>
      <c r="L24" s="18"/>
      <c r="M24" s="18">
        <v>1.5</v>
      </c>
      <c r="N24" s="18">
        <f t="shared" si="2"/>
        <v>3.6</v>
      </c>
      <c r="O24" s="18">
        <f t="shared" si="3"/>
        <v>1.38</v>
      </c>
      <c r="P24" s="18">
        <v>18</v>
      </c>
    </row>
    <row r="25" spans="1:17" ht="12.75">
      <c r="A25" s="6">
        <v>20</v>
      </c>
      <c r="B25" s="18" t="s">
        <v>95</v>
      </c>
      <c r="C25" s="18" t="s">
        <v>96</v>
      </c>
      <c r="D25" s="18"/>
      <c r="E25" s="18">
        <v>6</v>
      </c>
      <c r="F25" s="18">
        <v>5</v>
      </c>
      <c r="G25" s="18">
        <v>7</v>
      </c>
      <c r="H25" s="17">
        <v>9</v>
      </c>
      <c r="I25" s="18">
        <f t="shared" si="0"/>
        <v>5.4</v>
      </c>
      <c r="J25" s="18">
        <f t="shared" si="1"/>
        <v>7.5</v>
      </c>
      <c r="K25" s="18">
        <v>7.5</v>
      </c>
      <c r="L25" s="18">
        <v>2</v>
      </c>
      <c r="M25" s="18">
        <v>2</v>
      </c>
      <c r="N25" s="18">
        <f t="shared" si="2"/>
        <v>4</v>
      </c>
      <c r="O25" s="18">
        <f t="shared" si="3"/>
        <v>4.49</v>
      </c>
      <c r="P25" s="19">
        <v>20</v>
      </c>
      <c r="Q25" s="20">
        <v>-1</v>
      </c>
    </row>
    <row r="26" spans="1:16" ht="12.75">
      <c r="A26" s="6">
        <v>21</v>
      </c>
      <c r="B26" s="16" t="s">
        <v>46</v>
      </c>
      <c r="C26" s="16" t="s">
        <v>47</v>
      </c>
      <c r="D26" s="17">
        <v>8</v>
      </c>
      <c r="E26" s="18"/>
      <c r="F26" s="18">
        <v>8</v>
      </c>
      <c r="G26" s="18">
        <v>8</v>
      </c>
      <c r="H26" s="17">
        <v>9</v>
      </c>
      <c r="I26" s="18">
        <f t="shared" si="0"/>
        <v>6.6</v>
      </c>
      <c r="J26" s="18">
        <f t="shared" si="1"/>
        <v>7.5</v>
      </c>
      <c r="K26" s="18">
        <v>6.5</v>
      </c>
      <c r="L26" s="18"/>
      <c r="M26" s="18">
        <v>1.5</v>
      </c>
      <c r="N26" s="18">
        <f t="shared" si="2"/>
        <v>5.2</v>
      </c>
      <c r="O26" s="18">
        <f t="shared" si="3"/>
        <v>4.39</v>
      </c>
      <c r="P26" s="19">
        <v>26</v>
      </c>
    </row>
    <row r="27" spans="1:16" ht="12.75">
      <c r="A27" s="6">
        <v>22</v>
      </c>
      <c r="B27" s="18" t="s">
        <v>21</v>
      </c>
      <c r="C27" s="18" t="s">
        <v>105</v>
      </c>
      <c r="D27" s="18"/>
      <c r="E27" s="18">
        <v>7</v>
      </c>
      <c r="F27" s="18"/>
      <c r="G27" s="18">
        <v>7</v>
      </c>
      <c r="H27" s="17">
        <v>9</v>
      </c>
      <c r="I27" s="18">
        <f t="shared" si="0"/>
        <v>4.6</v>
      </c>
      <c r="J27" s="18">
        <f t="shared" si="1"/>
        <v>5</v>
      </c>
      <c r="K27" s="18">
        <v>3.5</v>
      </c>
      <c r="L27" s="18">
        <v>6</v>
      </c>
      <c r="M27" s="18">
        <v>3</v>
      </c>
      <c r="N27" s="18">
        <f t="shared" si="2"/>
        <v>4.2</v>
      </c>
      <c r="O27" s="18">
        <f t="shared" si="3"/>
        <v>4.06</v>
      </c>
      <c r="P27" s="19">
        <v>21</v>
      </c>
    </row>
    <row r="28" spans="1:16" ht="12.75">
      <c r="A28" s="6">
        <v>23</v>
      </c>
      <c r="B28" s="18" t="s">
        <v>117</v>
      </c>
      <c r="C28" s="18" t="s">
        <v>118</v>
      </c>
      <c r="D28" s="18"/>
      <c r="E28" s="18"/>
      <c r="F28" s="18">
        <v>4</v>
      </c>
      <c r="G28" s="18">
        <v>8</v>
      </c>
      <c r="H28" s="17">
        <v>9</v>
      </c>
      <c r="I28" s="18">
        <f t="shared" si="0"/>
        <v>4.2</v>
      </c>
      <c r="J28" s="18">
        <f t="shared" si="1"/>
        <v>5</v>
      </c>
      <c r="K28" s="18">
        <v>8</v>
      </c>
      <c r="L28" s="18"/>
      <c r="M28" s="18">
        <v>2.5</v>
      </c>
      <c r="N28" s="18">
        <f t="shared" si="2"/>
        <v>5.6</v>
      </c>
      <c r="O28" s="18">
        <f t="shared" si="3"/>
        <v>4.55</v>
      </c>
      <c r="P28" s="19">
        <v>28</v>
      </c>
    </row>
    <row r="29" spans="1:16" ht="12.75">
      <c r="A29" s="6">
        <v>24</v>
      </c>
      <c r="B29" s="16" t="s">
        <v>63</v>
      </c>
      <c r="C29" s="16" t="s">
        <v>22</v>
      </c>
      <c r="D29" s="17">
        <v>8</v>
      </c>
      <c r="E29" s="18">
        <v>8</v>
      </c>
      <c r="F29" s="18">
        <v>7</v>
      </c>
      <c r="G29" s="18">
        <v>7</v>
      </c>
      <c r="H29" s="17">
        <v>9</v>
      </c>
      <c r="I29" s="18">
        <f t="shared" si="0"/>
        <v>7.8</v>
      </c>
      <c r="J29" s="18">
        <f t="shared" si="1"/>
        <v>10</v>
      </c>
      <c r="K29" s="18">
        <v>9.5</v>
      </c>
      <c r="L29" s="18">
        <v>0</v>
      </c>
      <c r="M29" s="18">
        <v>2</v>
      </c>
      <c r="N29" s="18">
        <f t="shared" si="2"/>
        <v>5.4</v>
      </c>
      <c r="O29" s="18">
        <f t="shared" si="3"/>
        <v>5.53</v>
      </c>
      <c r="P29" s="19">
        <v>27</v>
      </c>
    </row>
    <row r="30" spans="1:16" ht="12.75">
      <c r="A30" s="6">
        <v>25</v>
      </c>
      <c r="B30" s="16" t="s">
        <v>60</v>
      </c>
      <c r="C30" s="16" t="s">
        <v>27</v>
      </c>
      <c r="D30" s="17">
        <v>8</v>
      </c>
      <c r="E30" s="18"/>
      <c r="F30" s="18">
        <v>6</v>
      </c>
      <c r="G30" s="18">
        <v>8</v>
      </c>
      <c r="H30" s="17">
        <v>9</v>
      </c>
      <c r="I30" s="18">
        <f t="shared" si="0"/>
        <v>6.2</v>
      </c>
      <c r="J30" s="18">
        <f t="shared" si="1"/>
        <v>7.5</v>
      </c>
      <c r="K30" s="18">
        <v>3.5</v>
      </c>
      <c r="L30" s="18"/>
      <c r="M30" s="18">
        <v>2</v>
      </c>
      <c r="N30" s="18">
        <f t="shared" si="2"/>
        <v>3.4</v>
      </c>
      <c r="O30" s="18">
        <f t="shared" si="3"/>
        <v>3.42</v>
      </c>
      <c r="P30" s="19">
        <v>17</v>
      </c>
    </row>
    <row r="31" spans="1:16" ht="12.75">
      <c r="A31" s="6">
        <v>26</v>
      </c>
      <c r="B31" s="16" t="s">
        <v>79</v>
      </c>
      <c r="C31" s="16" t="s">
        <v>18</v>
      </c>
      <c r="D31" s="17">
        <v>8</v>
      </c>
      <c r="E31" s="18">
        <v>8</v>
      </c>
      <c r="F31" s="18">
        <v>7</v>
      </c>
      <c r="G31" s="18">
        <v>5</v>
      </c>
      <c r="H31" s="17">
        <v>9</v>
      </c>
      <c r="I31" s="18">
        <f t="shared" si="0"/>
        <v>7.4</v>
      </c>
      <c r="J31" s="18">
        <f t="shared" si="1"/>
        <v>10</v>
      </c>
      <c r="K31" s="18">
        <v>9.5</v>
      </c>
      <c r="L31" s="18">
        <v>4</v>
      </c>
      <c r="M31" s="18">
        <v>2</v>
      </c>
      <c r="N31" s="18">
        <f t="shared" si="2"/>
        <v>6</v>
      </c>
      <c r="O31" s="18">
        <f t="shared" si="3"/>
        <v>6.04</v>
      </c>
      <c r="P31" s="19">
        <v>30</v>
      </c>
    </row>
    <row r="32" spans="1:16" ht="12.75">
      <c r="A32" s="6">
        <v>27</v>
      </c>
      <c r="B32" s="18" t="s">
        <v>41</v>
      </c>
      <c r="C32" s="18" t="s">
        <v>18</v>
      </c>
      <c r="D32" s="18"/>
      <c r="E32" s="18">
        <v>6</v>
      </c>
      <c r="F32" s="18"/>
      <c r="G32" s="18"/>
      <c r="H32" s="17"/>
      <c r="I32" s="18">
        <f t="shared" si="0"/>
        <v>1.2</v>
      </c>
      <c r="J32" s="18">
        <f t="shared" si="1"/>
        <v>0</v>
      </c>
      <c r="K32" s="18">
        <v>0</v>
      </c>
      <c r="L32" s="18"/>
      <c r="M32" s="18">
        <v>2</v>
      </c>
      <c r="N32" s="18">
        <f t="shared" si="2"/>
        <v>4.2</v>
      </c>
      <c r="O32" s="18">
        <f t="shared" si="3"/>
        <v>1.67</v>
      </c>
      <c r="P32" s="19">
        <v>21</v>
      </c>
    </row>
    <row r="33" spans="1:16" ht="12.75">
      <c r="A33" s="6">
        <v>28</v>
      </c>
      <c r="B33" s="16" t="s">
        <v>52</v>
      </c>
      <c r="C33" s="16" t="s">
        <v>53</v>
      </c>
      <c r="D33" s="17">
        <v>8</v>
      </c>
      <c r="E33" s="18">
        <v>8</v>
      </c>
      <c r="F33" s="18">
        <v>6</v>
      </c>
      <c r="G33" s="18">
        <v>8</v>
      </c>
      <c r="H33" s="17">
        <v>9</v>
      </c>
      <c r="I33" s="18">
        <f t="shared" si="0"/>
        <v>7.8</v>
      </c>
      <c r="J33" s="18">
        <f t="shared" si="1"/>
        <v>10</v>
      </c>
      <c r="K33" s="18">
        <v>9.5</v>
      </c>
      <c r="L33" s="18">
        <v>9</v>
      </c>
      <c r="M33" s="18">
        <v>9.75</v>
      </c>
      <c r="N33" s="18">
        <f t="shared" si="2"/>
        <v>4.8</v>
      </c>
      <c r="O33" s="18">
        <f t="shared" si="3"/>
        <v>8.22</v>
      </c>
      <c r="P33" s="19">
        <v>24</v>
      </c>
    </row>
    <row r="34" spans="1:16" ht="12.75">
      <c r="A34" s="6">
        <v>29</v>
      </c>
      <c r="B34" s="16" t="s">
        <v>40</v>
      </c>
      <c r="C34" s="16" t="s">
        <v>24</v>
      </c>
      <c r="D34" s="17">
        <v>8</v>
      </c>
      <c r="E34" s="18">
        <v>4</v>
      </c>
      <c r="F34" s="18"/>
      <c r="G34" s="18"/>
      <c r="H34" s="17">
        <v>9</v>
      </c>
      <c r="I34" s="18">
        <f t="shared" si="0"/>
        <v>4.2</v>
      </c>
      <c r="J34" s="18">
        <f t="shared" si="1"/>
        <v>5</v>
      </c>
      <c r="K34" s="18">
        <v>2.5</v>
      </c>
      <c r="L34" s="18">
        <v>1</v>
      </c>
      <c r="M34" s="18">
        <v>2</v>
      </c>
      <c r="N34" s="18">
        <f t="shared" si="2"/>
        <v>6.8</v>
      </c>
      <c r="O34" s="18">
        <f t="shared" si="3"/>
        <v>3.72</v>
      </c>
      <c r="P34" s="19">
        <v>34</v>
      </c>
    </row>
    <row r="35" spans="1:16" ht="12.75">
      <c r="A35" s="6">
        <v>30</v>
      </c>
      <c r="B35" s="21" t="s">
        <v>102</v>
      </c>
      <c r="C35" s="21" t="s">
        <v>103</v>
      </c>
      <c r="D35" s="21"/>
      <c r="E35" s="21">
        <v>4</v>
      </c>
      <c r="F35" s="21"/>
      <c r="G35" s="18"/>
      <c r="H35" s="17"/>
      <c r="I35" s="18">
        <f t="shared" si="0"/>
        <v>0.8</v>
      </c>
      <c r="J35" s="18">
        <f t="shared" si="1"/>
        <v>0</v>
      </c>
      <c r="K35" s="18">
        <v>0</v>
      </c>
      <c r="L35" s="18"/>
      <c r="M35" s="18">
        <v>8.75</v>
      </c>
      <c r="N35" s="18">
        <f t="shared" si="2"/>
        <v>5.8</v>
      </c>
      <c r="O35" s="18">
        <f t="shared" si="3"/>
        <v>3.72</v>
      </c>
      <c r="P35" s="19">
        <v>29</v>
      </c>
    </row>
    <row r="36" spans="1:16" ht="12.75">
      <c r="A36" s="6">
        <v>31</v>
      </c>
      <c r="B36" s="16" t="s">
        <v>19</v>
      </c>
      <c r="C36" s="16" t="s">
        <v>88</v>
      </c>
      <c r="D36" s="17">
        <v>8</v>
      </c>
      <c r="E36" s="18">
        <v>8</v>
      </c>
      <c r="F36" s="18">
        <v>8</v>
      </c>
      <c r="G36" s="18">
        <v>6</v>
      </c>
      <c r="H36" s="17">
        <v>9</v>
      </c>
      <c r="I36" s="18">
        <f t="shared" si="0"/>
        <v>7.8</v>
      </c>
      <c r="J36" s="18">
        <f t="shared" si="1"/>
        <v>10</v>
      </c>
      <c r="K36" s="18">
        <v>8</v>
      </c>
      <c r="L36" s="18">
        <v>6</v>
      </c>
      <c r="M36" s="18">
        <v>7</v>
      </c>
      <c r="N36" s="18">
        <f t="shared" si="2"/>
        <v>3.8</v>
      </c>
      <c r="O36" s="18">
        <f t="shared" si="3"/>
        <v>6.68</v>
      </c>
      <c r="P36" s="19">
        <v>19</v>
      </c>
    </row>
    <row r="37" spans="1:16" ht="12.75">
      <c r="A37" s="6">
        <v>32</v>
      </c>
      <c r="B37" s="16" t="s">
        <v>54</v>
      </c>
      <c r="C37" s="16" t="s">
        <v>55</v>
      </c>
      <c r="D37" s="17">
        <v>8</v>
      </c>
      <c r="E37" s="18">
        <v>6</v>
      </c>
      <c r="F37" s="18">
        <v>8</v>
      </c>
      <c r="G37" s="18">
        <v>8</v>
      </c>
      <c r="H37" s="17"/>
      <c r="I37" s="18">
        <f t="shared" si="0"/>
        <v>6</v>
      </c>
      <c r="J37" s="18">
        <f t="shared" si="1"/>
        <v>7.5</v>
      </c>
      <c r="K37" s="18">
        <v>8</v>
      </c>
      <c r="L37" s="18">
        <v>9</v>
      </c>
      <c r="M37" s="18">
        <v>8.75</v>
      </c>
      <c r="N37" s="18">
        <f t="shared" si="2"/>
        <v>7</v>
      </c>
      <c r="O37" s="18">
        <f t="shared" si="3"/>
        <v>7.79</v>
      </c>
      <c r="P37" s="19">
        <v>35</v>
      </c>
    </row>
    <row r="38" spans="1:17" ht="12.75">
      <c r="A38" s="6">
        <v>33</v>
      </c>
      <c r="B38" s="18" t="s">
        <v>109</v>
      </c>
      <c r="C38" s="18" t="s">
        <v>110</v>
      </c>
      <c r="D38" s="18"/>
      <c r="E38" s="18">
        <v>6</v>
      </c>
      <c r="F38" s="18"/>
      <c r="G38" s="18"/>
      <c r="H38" s="17">
        <v>9</v>
      </c>
      <c r="I38" s="18">
        <f t="shared" si="0"/>
        <v>3</v>
      </c>
      <c r="J38" s="18">
        <f t="shared" si="1"/>
        <v>0</v>
      </c>
      <c r="K38" s="18">
        <v>5.5</v>
      </c>
      <c r="L38" s="18">
        <v>6</v>
      </c>
      <c r="M38" s="18">
        <v>4.5</v>
      </c>
      <c r="N38" s="18">
        <f t="shared" si="2"/>
        <v>5.2</v>
      </c>
      <c r="O38" s="18">
        <f t="shared" si="3"/>
        <v>4.43</v>
      </c>
      <c r="P38" s="19">
        <v>26</v>
      </c>
      <c r="Q38" s="20">
        <v>-2</v>
      </c>
    </row>
    <row r="39" spans="1:16" ht="12.75">
      <c r="A39" s="6">
        <v>34</v>
      </c>
      <c r="B39" s="16" t="s">
        <v>64</v>
      </c>
      <c r="C39" s="16" t="s">
        <v>23</v>
      </c>
      <c r="D39" s="17">
        <v>8</v>
      </c>
      <c r="E39" s="18">
        <v>6</v>
      </c>
      <c r="F39" s="18"/>
      <c r="G39" s="18"/>
      <c r="H39" s="17">
        <v>9</v>
      </c>
      <c r="I39" s="18">
        <f t="shared" si="0"/>
        <v>4.6</v>
      </c>
      <c r="J39" s="18">
        <f t="shared" si="1"/>
        <v>5</v>
      </c>
      <c r="K39" s="18">
        <v>0</v>
      </c>
      <c r="L39" s="18"/>
      <c r="M39" s="18">
        <v>3.5</v>
      </c>
      <c r="N39" s="18">
        <f t="shared" si="2"/>
        <v>4</v>
      </c>
      <c r="O39" s="18">
        <f t="shared" si="3"/>
        <v>2.84</v>
      </c>
      <c r="P39" s="18">
        <v>20</v>
      </c>
    </row>
    <row r="40" spans="1:16" ht="12.75">
      <c r="A40" s="6">
        <v>35</v>
      </c>
      <c r="B40" s="16" t="s">
        <v>91</v>
      </c>
      <c r="C40" s="16" t="s">
        <v>92</v>
      </c>
      <c r="D40" s="17">
        <v>8</v>
      </c>
      <c r="E40" s="18">
        <v>7</v>
      </c>
      <c r="F40" s="18">
        <v>6</v>
      </c>
      <c r="G40" s="18">
        <v>8</v>
      </c>
      <c r="H40" s="17">
        <v>9</v>
      </c>
      <c r="I40" s="18">
        <f t="shared" si="0"/>
        <v>7.6</v>
      </c>
      <c r="J40" s="18">
        <f t="shared" si="1"/>
        <v>10</v>
      </c>
      <c r="K40" s="18">
        <v>7</v>
      </c>
      <c r="L40" s="18">
        <v>1</v>
      </c>
      <c r="M40" s="18">
        <v>2</v>
      </c>
      <c r="N40" s="18">
        <f t="shared" si="2"/>
        <v>5.4</v>
      </c>
      <c r="O40" s="18">
        <f t="shared" si="3"/>
        <v>5.11</v>
      </c>
      <c r="P40" s="19">
        <v>27</v>
      </c>
    </row>
    <row r="41" spans="1:16" ht="12.75">
      <c r="A41" s="6">
        <v>36</v>
      </c>
      <c r="B41" s="16" t="s">
        <v>77</v>
      </c>
      <c r="C41" s="16" t="s">
        <v>78</v>
      </c>
      <c r="D41" s="17">
        <v>8</v>
      </c>
      <c r="E41" s="18">
        <v>7</v>
      </c>
      <c r="F41" s="18">
        <v>7</v>
      </c>
      <c r="G41" s="18">
        <v>6</v>
      </c>
      <c r="H41" s="17">
        <v>9</v>
      </c>
      <c r="I41" s="18">
        <f t="shared" si="0"/>
        <v>7.4</v>
      </c>
      <c r="J41" s="18">
        <f t="shared" si="1"/>
        <v>10</v>
      </c>
      <c r="K41" s="18">
        <v>6</v>
      </c>
      <c r="L41" s="18">
        <v>1</v>
      </c>
      <c r="M41" s="18">
        <v>2</v>
      </c>
      <c r="N41" s="18">
        <f t="shared" si="2"/>
        <v>4.8</v>
      </c>
      <c r="O41" s="18">
        <f t="shared" si="3"/>
        <v>4.74</v>
      </c>
      <c r="P41" s="19">
        <v>24</v>
      </c>
    </row>
    <row r="42" spans="1:16" ht="12.75">
      <c r="A42" s="6">
        <v>37</v>
      </c>
      <c r="B42" s="16" t="s">
        <v>70</v>
      </c>
      <c r="C42" s="16" t="s">
        <v>71</v>
      </c>
      <c r="D42" s="17">
        <v>8</v>
      </c>
      <c r="E42" s="18">
        <v>5</v>
      </c>
      <c r="F42" s="18">
        <v>8</v>
      </c>
      <c r="G42" s="18">
        <v>6</v>
      </c>
      <c r="H42" s="17">
        <v>9</v>
      </c>
      <c r="I42" s="18">
        <f t="shared" si="0"/>
        <v>7.2</v>
      </c>
      <c r="J42" s="18">
        <f t="shared" si="1"/>
        <v>10</v>
      </c>
      <c r="K42" s="18">
        <v>6</v>
      </c>
      <c r="L42" s="18">
        <v>8</v>
      </c>
      <c r="M42" s="18">
        <v>3.5</v>
      </c>
      <c r="N42" s="18">
        <f t="shared" si="2"/>
        <v>4.8</v>
      </c>
      <c r="O42" s="18">
        <f t="shared" si="3"/>
        <v>5.8</v>
      </c>
      <c r="P42" s="19">
        <v>24</v>
      </c>
    </row>
    <row r="43" spans="1:16" ht="12.75">
      <c r="A43" s="6">
        <v>38</v>
      </c>
      <c r="B43" s="18" t="s">
        <v>99</v>
      </c>
      <c r="C43" s="18" t="s">
        <v>100</v>
      </c>
      <c r="D43" s="18"/>
      <c r="E43" s="18">
        <v>7</v>
      </c>
      <c r="F43" s="18"/>
      <c r="G43" s="18"/>
      <c r="H43" s="17">
        <v>9</v>
      </c>
      <c r="I43" s="18">
        <f t="shared" si="0"/>
        <v>3.2</v>
      </c>
      <c r="J43" s="18">
        <f t="shared" si="1"/>
        <v>0</v>
      </c>
      <c r="K43" s="18">
        <v>8.5</v>
      </c>
      <c r="L43" s="18">
        <v>6</v>
      </c>
      <c r="M43" s="18">
        <v>0</v>
      </c>
      <c r="N43" s="18">
        <f t="shared" si="2"/>
        <v>5</v>
      </c>
      <c r="O43" s="18">
        <f t="shared" si="3"/>
        <v>3.87</v>
      </c>
      <c r="P43" s="19">
        <v>25</v>
      </c>
    </row>
    <row r="44" spans="1:16" ht="12.75">
      <c r="A44" s="6">
        <v>39</v>
      </c>
      <c r="B44" s="16" t="s">
        <v>65</v>
      </c>
      <c r="C44" s="16" t="s">
        <v>15</v>
      </c>
      <c r="D44" s="17">
        <v>8</v>
      </c>
      <c r="E44" s="18"/>
      <c r="F44" s="18"/>
      <c r="G44" s="18">
        <v>6</v>
      </c>
      <c r="H44" s="17">
        <v>9</v>
      </c>
      <c r="I44" s="18">
        <f t="shared" si="0"/>
        <v>4.6</v>
      </c>
      <c r="J44" s="18">
        <f t="shared" si="1"/>
        <v>5</v>
      </c>
      <c r="K44" s="18">
        <v>7</v>
      </c>
      <c r="L44" s="18"/>
      <c r="M44" s="18">
        <v>4</v>
      </c>
      <c r="N44" s="18">
        <f t="shared" si="2"/>
        <v>5.8</v>
      </c>
      <c r="O44" s="18">
        <f t="shared" si="3"/>
        <v>4.81</v>
      </c>
      <c r="P44" s="18">
        <v>29</v>
      </c>
    </row>
    <row r="45" spans="1:16" ht="12.75">
      <c r="A45" s="6">
        <v>40</v>
      </c>
      <c r="B45" s="18" t="s">
        <v>121</v>
      </c>
      <c r="C45" s="18" t="s">
        <v>122</v>
      </c>
      <c r="D45" s="18"/>
      <c r="E45" s="18"/>
      <c r="F45" s="18">
        <v>8</v>
      </c>
      <c r="G45" s="18">
        <v>8</v>
      </c>
      <c r="H45" s="17"/>
      <c r="I45" s="18">
        <f t="shared" si="0"/>
        <v>3.2</v>
      </c>
      <c r="J45" s="18">
        <f t="shared" si="1"/>
        <v>0</v>
      </c>
      <c r="K45" s="18">
        <v>10</v>
      </c>
      <c r="L45" s="18"/>
      <c r="M45" s="18">
        <v>9.5</v>
      </c>
      <c r="N45" s="18">
        <f t="shared" si="2"/>
        <v>6.8</v>
      </c>
      <c r="O45" s="18">
        <f t="shared" si="3"/>
        <v>6.4</v>
      </c>
      <c r="P45" s="18">
        <v>34</v>
      </c>
    </row>
    <row r="46" spans="1:16" ht="12.75">
      <c r="A46" s="6">
        <v>41</v>
      </c>
      <c r="B46" s="16" t="s">
        <v>74</v>
      </c>
      <c r="C46" s="16" t="s">
        <v>133</v>
      </c>
      <c r="D46" s="17">
        <v>8</v>
      </c>
      <c r="E46" s="18">
        <v>7</v>
      </c>
      <c r="F46" s="18">
        <v>6</v>
      </c>
      <c r="G46" s="18">
        <v>6</v>
      </c>
      <c r="H46" s="17">
        <v>9</v>
      </c>
      <c r="I46" s="18">
        <f t="shared" si="0"/>
        <v>7.2</v>
      </c>
      <c r="J46" s="18">
        <f t="shared" si="1"/>
        <v>10</v>
      </c>
      <c r="K46" s="18">
        <v>6</v>
      </c>
      <c r="L46" s="18">
        <v>1</v>
      </c>
      <c r="M46" s="18">
        <v>2</v>
      </c>
      <c r="N46" s="18">
        <f t="shared" si="2"/>
        <v>6.2</v>
      </c>
      <c r="O46" s="18">
        <f t="shared" si="3"/>
        <v>5.07</v>
      </c>
      <c r="P46" s="19">
        <v>31</v>
      </c>
    </row>
    <row r="47" spans="1:16" ht="12.75">
      <c r="A47" s="6">
        <v>42</v>
      </c>
      <c r="B47" s="18" t="s">
        <v>106</v>
      </c>
      <c r="C47" s="18" t="s">
        <v>139</v>
      </c>
      <c r="D47" s="18"/>
      <c r="E47" s="18">
        <v>8</v>
      </c>
      <c r="F47" s="18">
        <v>6</v>
      </c>
      <c r="G47" s="18"/>
      <c r="H47" s="17">
        <v>9</v>
      </c>
      <c r="I47" s="18">
        <f t="shared" si="0"/>
        <v>4.6</v>
      </c>
      <c r="J47" s="18">
        <f t="shared" si="1"/>
        <v>5</v>
      </c>
      <c r="K47" s="18">
        <v>6</v>
      </c>
      <c r="L47" s="18"/>
      <c r="M47" s="18">
        <v>2.5</v>
      </c>
      <c r="N47" s="18">
        <f t="shared" si="2"/>
        <v>4.8</v>
      </c>
      <c r="O47" s="18">
        <f t="shared" si="3"/>
        <v>3.99</v>
      </c>
      <c r="P47" s="19">
        <v>24</v>
      </c>
    </row>
    <row r="48" spans="1:16" s="23" customFormat="1" ht="12.75">
      <c r="A48" s="6">
        <v>43</v>
      </c>
      <c r="B48" s="18" t="s">
        <v>113</v>
      </c>
      <c r="C48" s="18" t="s">
        <v>114</v>
      </c>
      <c r="D48" s="18"/>
      <c r="E48" s="18">
        <v>6</v>
      </c>
      <c r="F48" s="18"/>
      <c r="G48" s="21">
        <v>8</v>
      </c>
      <c r="H48" s="22">
        <v>9</v>
      </c>
      <c r="I48" s="18">
        <f t="shared" si="0"/>
        <v>4.6</v>
      </c>
      <c r="J48" s="18">
        <f t="shared" si="1"/>
        <v>5</v>
      </c>
      <c r="K48" s="18">
        <v>2.5</v>
      </c>
      <c r="L48" s="21">
        <v>1</v>
      </c>
      <c r="M48" s="21">
        <v>2.5</v>
      </c>
      <c r="N48" s="18">
        <f t="shared" si="2"/>
        <v>4.6</v>
      </c>
      <c r="O48" s="18">
        <f t="shared" si="3"/>
        <v>3.34</v>
      </c>
      <c r="P48" s="21">
        <v>23</v>
      </c>
    </row>
    <row r="49" spans="1:16" ht="12.75">
      <c r="A49" s="6">
        <v>44</v>
      </c>
      <c r="B49" s="18" t="s">
        <v>97</v>
      </c>
      <c r="C49" s="18" t="s">
        <v>98</v>
      </c>
      <c r="D49" s="18"/>
      <c r="E49" s="18">
        <v>7</v>
      </c>
      <c r="F49" s="18"/>
      <c r="G49" s="18"/>
      <c r="H49" s="17">
        <v>9</v>
      </c>
      <c r="I49" s="18">
        <f t="shared" si="0"/>
        <v>3.2</v>
      </c>
      <c r="J49" s="18">
        <f t="shared" si="1"/>
        <v>0</v>
      </c>
      <c r="K49" s="18">
        <v>0</v>
      </c>
      <c r="L49" s="18"/>
      <c r="M49" s="18">
        <v>2</v>
      </c>
      <c r="N49" s="18">
        <f t="shared" si="2"/>
        <v>0</v>
      </c>
      <c r="O49" s="18">
        <f t="shared" si="3"/>
        <v>0.82</v>
      </c>
      <c r="P49" s="18"/>
    </row>
    <row r="50" spans="1:16" ht="12.75">
      <c r="A50" s="6">
        <v>45</v>
      </c>
      <c r="B50" s="18" t="s">
        <v>119</v>
      </c>
      <c r="C50" s="18" t="s">
        <v>120</v>
      </c>
      <c r="D50" s="18"/>
      <c r="E50" s="18"/>
      <c r="F50" s="18">
        <v>8</v>
      </c>
      <c r="G50" s="18"/>
      <c r="H50" s="17"/>
      <c r="I50" s="18">
        <f t="shared" si="0"/>
        <v>1.6</v>
      </c>
      <c r="J50" s="18">
        <f t="shared" si="1"/>
        <v>0</v>
      </c>
      <c r="K50" s="18">
        <v>6</v>
      </c>
      <c r="L50" s="18"/>
      <c r="M50" s="18">
        <v>2</v>
      </c>
      <c r="N50" s="18">
        <f t="shared" si="2"/>
        <v>4.6</v>
      </c>
      <c r="O50" s="18">
        <f t="shared" si="3"/>
        <v>3.01</v>
      </c>
      <c r="P50" s="18">
        <v>23</v>
      </c>
    </row>
    <row r="51" spans="1:16" ht="12.75">
      <c r="A51" s="6">
        <v>46</v>
      </c>
      <c r="B51" s="16" t="s">
        <v>75</v>
      </c>
      <c r="C51" s="16" t="s">
        <v>76</v>
      </c>
      <c r="D51" s="17">
        <v>8</v>
      </c>
      <c r="E51" s="18">
        <v>5</v>
      </c>
      <c r="F51" s="18">
        <v>6</v>
      </c>
      <c r="G51" s="18"/>
      <c r="H51" s="17">
        <v>9</v>
      </c>
      <c r="I51" s="18">
        <f t="shared" si="0"/>
        <v>5.6</v>
      </c>
      <c r="J51" s="18">
        <f t="shared" si="1"/>
        <v>7.5</v>
      </c>
      <c r="K51" s="18">
        <v>4</v>
      </c>
      <c r="L51" s="18">
        <v>5</v>
      </c>
      <c r="M51" s="18">
        <v>4</v>
      </c>
      <c r="N51" s="18">
        <f t="shared" si="2"/>
        <v>6</v>
      </c>
      <c r="O51" s="18">
        <f t="shared" si="3"/>
        <v>5.11</v>
      </c>
      <c r="P51" s="19">
        <v>30</v>
      </c>
    </row>
    <row r="52" spans="1:16" ht="12.75">
      <c r="A52" s="6">
        <v>47</v>
      </c>
      <c r="B52" s="16" t="s">
        <v>61</v>
      </c>
      <c r="C52" s="16" t="s">
        <v>62</v>
      </c>
      <c r="D52" s="17">
        <v>8</v>
      </c>
      <c r="E52" s="18"/>
      <c r="F52" s="18">
        <v>6</v>
      </c>
      <c r="G52" s="18">
        <v>8</v>
      </c>
      <c r="H52" s="17"/>
      <c r="I52" s="18">
        <f t="shared" si="0"/>
        <v>4.4</v>
      </c>
      <c r="J52" s="18">
        <f t="shared" si="1"/>
        <v>5</v>
      </c>
      <c r="K52" s="18">
        <v>3.5</v>
      </c>
      <c r="L52" s="18"/>
      <c r="M52" s="18">
        <v>1.5</v>
      </c>
      <c r="N52" s="18">
        <f t="shared" si="2"/>
        <v>4.2</v>
      </c>
      <c r="O52" s="18">
        <f t="shared" si="3"/>
        <v>3.07</v>
      </c>
      <c r="P52" s="19">
        <v>21</v>
      </c>
    </row>
    <row r="53" spans="1:16" ht="12.75">
      <c r="A53" s="6">
        <v>48</v>
      </c>
      <c r="B53" s="18" t="s">
        <v>101</v>
      </c>
      <c r="C53" s="18" t="s">
        <v>62</v>
      </c>
      <c r="D53" s="18"/>
      <c r="E53" s="18">
        <v>7</v>
      </c>
      <c r="F53" s="18"/>
      <c r="G53" s="18">
        <v>8</v>
      </c>
      <c r="H53" s="17">
        <v>9</v>
      </c>
      <c r="I53" s="18">
        <f t="shared" si="0"/>
        <v>4.8</v>
      </c>
      <c r="J53" s="18">
        <f t="shared" si="1"/>
        <v>5</v>
      </c>
      <c r="K53" s="18">
        <v>3.5</v>
      </c>
      <c r="L53" s="18">
        <v>7</v>
      </c>
      <c r="M53" s="18">
        <v>8.5</v>
      </c>
      <c r="N53" s="18">
        <f t="shared" si="2"/>
        <v>6</v>
      </c>
      <c r="O53" s="18">
        <f t="shared" si="3"/>
        <v>6.01</v>
      </c>
      <c r="P53" s="19">
        <v>30</v>
      </c>
    </row>
    <row r="54" spans="1:16" ht="12.75">
      <c r="A54" s="6">
        <v>49</v>
      </c>
      <c r="B54" s="16" t="s">
        <v>81</v>
      </c>
      <c r="C54" s="16" t="s">
        <v>82</v>
      </c>
      <c r="D54" s="17">
        <v>8</v>
      </c>
      <c r="E54" s="18">
        <v>6</v>
      </c>
      <c r="F54" s="18">
        <v>7</v>
      </c>
      <c r="G54" s="18">
        <v>5</v>
      </c>
      <c r="H54" s="17">
        <v>9</v>
      </c>
      <c r="I54" s="18">
        <f t="shared" si="0"/>
        <v>7</v>
      </c>
      <c r="J54" s="18">
        <f t="shared" si="1"/>
        <v>10</v>
      </c>
      <c r="K54" s="18">
        <v>5.5</v>
      </c>
      <c r="L54" s="18">
        <v>6</v>
      </c>
      <c r="M54" s="18">
        <v>8</v>
      </c>
      <c r="N54" s="18">
        <f t="shared" si="2"/>
        <v>5.4</v>
      </c>
      <c r="O54" s="18">
        <f t="shared" si="3"/>
        <v>6.75</v>
      </c>
      <c r="P54" s="19">
        <v>27</v>
      </c>
    </row>
    <row r="55" spans="1:16" ht="12.75">
      <c r="A55" s="6">
        <v>50</v>
      </c>
      <c r="B55" s="18" t="s">
        <v>104</v>
      </c>
      <c r="C55" s="18" t="s">
        <v>82</v>
      </c>
      <c r="D55" s="18"/>
      <c r="E55" s="18">
        <v>5</v>
      </c>
      <c r="F55" s="18"/>
      <c r="G55" s="18"/>
      <c r="H55" s="17"/>
      <c r="I55" s="18">
        <f t="shared" si="0"/>
        <v>1</v>
      </c>
      <c r="J55" s="18">
        <f t="shared" si="1"/>
        <v>0</v>
      </c>
      <c r="K55" s="18">
        <v>0</v>
      </c>
      <c r="L55" s="18"/>
      <c r="M55" s="18">
        <v>2.5</v>
      </c>
      <c r="N55" s="18">
        <f t="shared" si="2"/>
        <v>6</v>
      </c>
      <c r="O55" s="18">
        <f t="shared" si="3"/>
        <v>2.23</v>
      </c>
      <c r="P55" s="19">
        <v>30</v>
      </c>
    </row>
    <row r="56" spans="1:16" ht="12.75">
      <c r="A56" s="6">
        <v>51</v>
      </c>
      <c r="B56" s="16" t="s">
        <v>26</v>
      </c>
      <c r="C56" s="16" t="s">
        <v>14</v>
      </c>
      <c r="D56" s="17">
        <v>8</v>
      </c>
      <c r="E56" s="18">
        <v>5</v>
      </c>
      <c r="F56" s="18">
        <v>6</v>
      </c>
      <c r="G56" s="18">
        <v>5</v>
      </c>
      <c r="H56" s="17">
        <v>9</v>
      </c>
      <c r="I56" s="18">
        <f t="shared" si="0"/>
        <v>6.6</v>
      </c>
      <c r="J56" s="18">
        <f t="shared" si="1"/>
        <v>10</v>
      </c>
      <c r="K56" s="18">
        <v>3.5</v>
      </c>
      <c r="L56" s="18">
        <v>7</v>
      </c>
      <c r="M56" s="18">
        <v>2.5</v>
      </c>
      <c r="N56" s="18">
        <f t="shared" si="2"/>
        <v>6.4</v>
      </c>
      <c r="O56" s="18">
        <f t="shared" si="3"/>
        <v>5.29</v>
      </c>
      <c r="P56" s="19">
        <v>32</v>
      </c>
    </row>
    <row r="57" spans="1:17" ht="12.75">
      <c r="A57" s="6">
        <v>52</v>
      </c>
      <c r="B57" s="16" t="s">
        <v>21</v>
      </c>
      <c r="C57" s="16" t="s">
        <v>111</v>
      </c>
      <c r="D57" s="17">
        <v>8</v>
      </c>
      <c r="E57" s="18">
        <v>7</v>
      </c>
      <c r="F57" s="18">
        <v>7</v>
      </c>
      <c r="G57" s="18"/>
      <c r="H57" s="17">
        <v>9</v>
      </c>
      <c r="I57" s="18">
        <f t="shared" si="0"/>
        <v>6.2</v>
      </c>
      <c r="J57" s="18">
        <f t="shared" si="1"/>
        <v>7.5</v>
      </c>
      <c r="K57" s="18">
        <v>3</v>
      </c>
      <c r="L57" s="18"/>
      <c r="M57" s="18">
        <v>2.5</v>
      </c>
      <c r="N57" s="18">
        <f t="shared" si="2"/>
        <v>6.6</v>
      </c>
      <c r="O57" s="18">
        <f t="shared" si="3"/>
        <v>4.25</v>
      </c>
      <c r="P57" s="19">
        <v>33</v>
      </c>
      <c r="Q57" s="2">
        <v>-2</v>
      </c>
    </row>
    <row r="58" spans="1:16" ht="12.75">
      <c r="A58" s="6">
        <v>53</v>
      </c>
      <c r="B58" s="16" t="s">
        <v>89</v>
      </c>
      <c r="C58" s="16" t="s">
        <v>90</v>
      </c>
      <c r="D58" s="17">
        <v>8</v>
      </c>
      <c r="E58" s="18">
        <v>7</v>
      </c>
      <c r="F58" s="18">
        <v>7</v>
      </c>
      <c r="G58" s="18">
        <v>7</v>
      </c>
      <c r="H58" s="17">
        <v>9</v>
      </c>
      <c r="I58" s="18">
        <f t="shared" si="0"/>
        <v>7.6</v>
      </c>
      <c r="J58" s="18">
        <f t="shared" si="1"/>
        <v>10</v>
      </c>
      <c r="K58" s="18">
        <v>7</v>
      </c>
      <c r="L58" s="18">
        <v>7</v>
      </c>
      <c r="M58" s="18">
        <v>9.25</v>
      </c>
      <c r="N58" s="18">
        <f t="shared" si="2"/>
        <v>7.6</v>
      </c>
      <c r="O58" s="18">
        <f t="shared" si="3"/>
        <v>8.07</v>
      </c>
      <c r="P58" s="19">
        <v>38</v>
      </c>
    </row>
    <row r="59" spans="1:16" ht="12.75">
      <c r="A59" s="6">
        <v>54</v>
      </c>
      <c r="B59" s="16" t="s">
        <v>43</v>
      </c>
      <c r="C59" s="16" t="s">
        <v>44</v>
      </c>
      <c r="D59" s="17">
        <v>8</v>
      </c>
      <c r="E59" s="18">
        <v>6</v>
      </c>
      <c r="F59" s="18">
        <v>9</v>
      </c>
      <c r="G59" s="18">
        <v>6</v>
      </c>
      <c r="H59" s="17">
        <v>9</v>
      </c>
      <c r="I59" s="18">
        <f t="shared" si="0"/>
        <v>7.6</v>
      </c>
      <c r="J59" s="18">
        <f t="shared" si="1"/>
        <v>10</v>
      </c>
      <c r="K59" s="18">
        <v>9</v>
      </c>
      <c r="L59" s="18">
        <v>7</v>
      </c>
      <c r="M59" s="18">
        <v>9</v>
      </c>
      <c r="N59" s="18">
        <f t="shared" si="2"/>
        <v>6.6</v>
      </c>
      <c r="O59" s="18">
        <f t="shared" si="3"/>
        <v>8.16</v>
      </c>
      <c r="P59" s="19">
        <v>33</v>
      </c>
    </row>
    <row r="60" spans="1:16" ht="12.75">
      <c r="A60" s="6">
        <v>55</v>
      </c>
      <c r="B60" s="16" t="s">
        <v>72</v>
      </c>
      <c r="C60" s="16" t="s">
        <v>73</v>
      </c>
      <c r="D60" s="17">
        <v>8</v>
      </c>
      <c r="E60" s="18">
        <v>8</v>
      </c>
      <c r="F60" s="18">
        <v>6</v>
      </c>
      <c r="G60" s="18">
        <v>7</v>
      </c>
      <c r="H60" s="17"/>
      <c r="I60" s="18">
        <f t="shared" si="0"/>
        <v>5.8</v>
      </c>
      <c r="J60" s="18">
        <f t="shared" si="1"/>
        <v>7.5</v>
      </c>
      <c r="K60" s="18">
        <v>6.5</v>
      </c>
      <c r="L60" s="18">
        <v>8</v>
      </c>
      <c r="M60" s="18">
        <v>9.5</v>
      </c>
      <c r="N60" s="18">
        <f t="shared" si="2"/>
        <v>4.2</v>
      </c>
      <c r="O60" s="18">
        <f t="shared" si="3"/>
        <v>6.86</v>
      </c>
      <c r="P60" s="19">
        <v>21</v>
      </c>
    </row>
    <row r="61" spans="1:16" ht="12.75">
      <c r="A61" s="6">
        <v>56</v>
      </c>
      <c r="B61" s="18" t="s">
        <v>107</v>
      </c>
      <c r="C61" s="18" t="s">
        <v>126</v>
      </c>
      <c r="D61" s="18"/>
      <c r="E61" s="18"/>
      <c r="F61" s="18"/>
      <c r="G61" s="18">
        <v>5</v>
      </c>
      <c r="H61" s="17"/>
      <c r="I61" s="18">
        <f t="shared" si="0"/>
        <v>1</v>
      </c>
      <c r="J61" s="18">
        <f t="shared" si="1"/>
        <v>0</v>
      </c>
      <c r="K61" s="18"/>
      <c r="L61" s="18"/>
      <c r="M61" s="18">
        <v>1.5</v>
      </c>
      <c r="N61" s="18">
        <f t="shared" si="2"/>
        <v>1.8</v>
      </c>
      <c r="O61" s="18">
        <f t="shared" si="3"/>
        <v>0.93</v>
      </c>
      <c r="P61" s="18">
        <v>9</v>
      </c>
    </row>
    <row r="62" spans="1:17" ht="12.75">
      <c r="A62" s="6">
        <v>57</v>
      </c>
      <c r="B62" s="16" t="s">
        <v>127</v>
      </c>
      <c r="C62" s="16" t="s">
        <v>128</v>
      </c>
      <c r="D62" s="18"/>
      <c r="E62" s="18"/>
      <c r="F62" s="18"/>
      <c r="G62" s="18"/>
      <c r="H62" s="17">
        <v>9</v>
      </c>
      <c r="I62" s="18">
        <f t="shared" si="0"/>
        <v>1.8</v>
      </c>
      <c r="J62" s="18">
        <f t="shared" si="1"/>
        <v>0</v>
      </c>
      <c r="K62" s="18"/>
      <c r="L62" s="18"/>
      <c r="M62" s="18">
        <v>1.5</v>
      </c>
      <c r="N62" s="18">
        <f t="shared" si="2"/>
        <v>3.8</v>
      </c>
      <c r="O62" s="18">
        <f t="shared" si="3"/>
        <v>1.51</v>
      </c>
      <c r="P62" s="18">
        <v>19</v>
      </c>
      <c r="Q62" s="2">
        <v>-2</v>
      </c>
    </row>
    <row r="63" spans="1:16" ht="12.75">
      <c r="A63" s="6">
        <v>58</v>
      </c>
      <c r="B63" s="16" t="s">
        <v>123</v>
      </c>
      <c r="C63" s="16" t="s">
        <v>124</v>
      </c>
      <c r="D63" s="18"/>
      <c r="E63" s="18"/>
      <c r="F63" s="18"/>
      <c r="G63" s="18"/>
      <c r="H63" s="17">
        <v>9</v>
      </c>
      <c r="I63" s="18">
        <f t="shared" si="0"/>
        <v>1.8</v>
      </c>
      <c r="J63" s="18">
        <f t="shared" si="1"/>
        <v>0</v>
      </c>
      <c r="K63" s="18"/>
      <c r="L63" s="18"/>
      <c r="M63" s="18">
        <v>1.5</v>
      </c>
      <c r="N63" s="18">
        <f t="shared" si="2"/>
        <v>5.4</v>
      </c>
      <c r="O63" s="18">
        <f t="shared" si="3"/>
        <v>1.91</v>
      </c>
      <c r="P63" s="18">
        <v>27</v>
      </c>
    </row>
    <row r="64" spans="1:16" ht="12.75">
      <c r="A64" s="6">
        <v>59</v>
      </c>
      <c r="B64" s="16" t="s">
        <v>54</v>
      </c>
      <c r="C64" s="16" t="s">
        <v>131</v>
      </c>
      <c r="D64" s="18"/>
      <c r="E64" s="18"/>
      <c r="F64" s="18"/>
      <c r="G64" s="18"/>
      <c r="H64" s="17">
        <v>9</v>
      </c>
      <c r="I64" s="18">
        <f t="shared" si="0"/>
        <v>1.8</v>
      </c>
      <c r="J64" s="18">
        <f t="shared" si="1"/>
        <v>0</v>
      </c>
      <c r="K64" s="18"/>
      <c r="L64" s="18"/>
      <c r="M64" s="18"/>
      <c r="N64" s="18">
        <f t="shared" si="2"/>
        <v>0</v>
      </c>
      <c r="O64" s="18">
        <f t="shared" si="3"/>
        <v>0.18</v>
      </c>
      <c r="P64" s="18"/>
    </row>
    <row r="65" spans="1:16" ht="12.75">
      <c r="A65" s="6">
        <v>60</v>
      </c>
      <c r="B65" s="18" t="s">
        <v>132</v>
      </c>
      <c r="C65" s="18" t="s">
        <v>129</v>
      </c>
      <c r="D65" s="18"/>
      <c r="E65" s="18"/>
      <c r="F65" s="18"/>
      <c r="G65" s="18"/>
      <c r="H65" s="17"/>
      <c r="I65" s="18">
        <f t="shared" si="0"/>
        <v>0</v>
      </c>
      <c r="J65" s="18">
        <f t="shared" si="1"/>
        <v>0</v>
      </c>
      <c r="K65" s="18"/>
      <c r="L65" s="18">
        <v>2</v>
      </c>
      <c r="M65" s="18">
        <v>7</v>
      </c>
      <c r="N65" s="18">
        <f t="shared" si="2"/>
        <v>0</v>
      </c>
      <c r="O65" s="18">
        <f t="shared" si="3"/>
        <v>1.95</v>
      </c>
      <c r="P65" s="18"/>
    </row>
    <row r="66" spans="1:17" ht="12.75">
      <c r="A66" s="6">
        <v>61</v>
      </c>
      <c r="B66" s="18" t="s">
        <v>134</v>
      </c>
      <c r="C66" s="18" t="s">
        <v>135</v>
      </c>
      <c r="D66" s="18"/>
      <c r="E66" s="18"/>
      <c r="F66" s="18"/>
      <c r="G66" s="18"/>
      <c r="H66" s="17"/>
      <c r="I66" s="18"/>
      <c r="J66" s="18"/>
      <c r="K66" s="18"/>
      <c r="L66" s="18"/>
      <c r="M66" s="18">
        <v>1.5</v>
      </c>
      <c r="N66" s="18">
        <f t="shared" si="2"/>
        <v>3.2</v>
      </c>
      <c r="O66" s="18">
        <f t="shared" si="3"/>
        <v>1.18</v>
      </c>
      <c r="P66" s="18">
        <v>16</v>
      </c>
      <c r="Q66" s="2">
        <v>-2</v>
      </c>
    </row>
    <row r="67" spans="1:16" ht="12.75">
      <c r="A67" s="6">
        <v>62</v>
      </c>
      <c r="B67" s="18" t="s">
        <v>136</v>
      </c>
      <c r="C67" s="18" t="s">
        <v>137</v>
      </c>
      <c r="D67" s="18"/>
      <c r="E67" s="18"/>
      <c r="F67" s="18"/>
      <c r="G67" s="18"/>
      <c r="H67" s="17"/>
      <c r="I67" s="18"/>
      <c r="J67" s="18"/>
      <c r="K67" s="18"/>
      <c r="L67" s="18"/>
      <c r="M67" s="18">
        <v>0</v>
      </c>
      <c r="N67" s="18">
        <f t="shared" si="2"/>
        <v>0</v>
      </c>
      <c r="O67" s="18">
        <f t="shared" si="3"/>
        <v>0</v>
      </c>
      <c r="P67" s="18"/>
    </row>
    <row r="68" spans="1:16" ht="12.75">
      <c r="A68" s="6">
        <v>63</v>
      </c>
      <c r="B68" s="18" t="s">
        <v>138</v>
      </c>
      <c r="C68" s="18" t="s">
        <v>125</v>
      </c>
      <c r="D68" s="18"/>
      <c r="E68" s="18"/>
      <c r="F68" s="18"/>
      <c r="G68" s="18"/>
      <c r="H68" s="17"/>
      <c r="I68" s="18"/>
      <c r="J68" s="18"/>
      <c r="K68" s="18"/>
      <c r="L68" s="18"/>
      <c r="M68" s="18">
        <v>0</v>
      </c>
      <c r="N68" s="18">
        <f t="shared" si="2"/>
        <v>0</v>
      </c>
      <c r="O68" s="18">
        <f t="shared" si="3"/>
        <v>0</v>
      </c>
      <c r="P68" s="18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5"/>
    </row>
    <row r="84" ht="12.75">
      <c r="K84" s="25"/>
    </row>
    <row r="85" ht="12.75">
      <c r="K85" s="25"/>
    </row>
    <row r="86" ht="12.75">
      <c r="K86" s="25"/>
    </row>
    <row r="87" ht="12.75">
      <c r="K87" s="25"/>
    </row>
    <row r="88" ht="12.75">
      <c r="K88" s="25"/>
    </row>
    <row r="89" ht="12.75">
      <c r="K89" s="25"/>
    </row>
    <row r="90" ht="12.75">
      <c r="K90" s="25"/>
    </row>
    <row r="91" ht="12.75">
      <c r="K91" s="25"/>
    </row>
    <row r="92" ht="12.75">
      <c r="K92" s="25"/>
    </row>
    <row r="93" ht="12.75">
      <c r="K93" s="25"/>
    </row>
    <row r="94" ht="12.75">
      <c r="K94" s="25"/>
    </row>
    <row r="95" ht="12.75">
      <c r="K95" s="25"/>
    </row>
    <row r="96" ht="12.75">
      <c r="K96" s="25"/>
    </row>
    <row r="97" ht="12.75">
      <c r="K97" s="25"/>
    </row>
    <row r="98" ht="12.75">
      <c r="K98" s="25"/>
    </row>
    <row r="99" ht="12.75">
      <c r="K99" s="25"/>
    </row>
    <row r="100" ht="12.75">
      <c r="K100" s="25"/>
    </row>
    <row r="101" ht="12.75">
      <c r="K101" s="25"/>
    </row>
    <row r="102" ht="12.75">
      <c r="K102" s="25"/>
    </row>
    <row r="103" ht="12.75">
      <c r="K103" s="25"/>
    </row>
    <row r="104" ht="12.75">
      <c r="K104" s="25"/>
    </row>
    <row r="105" ht="12.75">
      <c r="K105" s="25"/>
    </row>
    <row r="106" ht="12.75">
      <c r="K106" s="25"/>
    </row>
    <row r="107" ht="12.75">
      <c r="K107" s="25"/>
    </row>
    <row r="108" ht="12.75">
      <c r="K108" s="25"/>
    </row>
    <row r="109" ht="12.75">
      <c r="K109" s="25"/>
    </row>
    <row r="110" ht="12.75">
      <c r="K110" s="25"/>
    </row>
    <row r="111" ht="12.75">
      <c r="K111" s="25"/>
    </row>
    <row r="112" ht="12.75">
      <c r="K112" s="25"/>
    </row>
    <row r="113" ht="12.75">
      <c r="K113" s="25"/>
    </row>
    <row r="114" ht="12.75">
      <c r="K114" s="25"/>
    </row>
    <row r="115" ht="12.75">
      <c r="K115" s="25"/>
    </row>
    <row r="116" ht="12.75">
      <c r="K116" s="25"/>
    </row>
    <row r="117" ht="12.75">
      <c r="K117" s="25"/>
    </row>
    <row r="118" ht="12.75">
      <c r="K118" s="25"/>
    </row>
    <row r="119" ht="12.75">
      <c r="K119" s="25"/>
    </row>
    <row r="120" ht="12.75">
      <c r="K120" s="25"/>
    </row>
    <row r="121" ht="12.75">
      <c r="K121" s="25"/>
    </row>
    <row r="122" ht="12.75">
      <c r="K122" s="25"/>
    </row>
    <row r="123" ht="12.75">
      <c r="K123" s="25"/>
    </row>
    <row r="124" ht="12.75">
      <c r="K124" s="25"/>
    </row>
    <row r="125" ht="12.75">
      <c r="K125" s="25"/>
    </row>
    <row r="126" ht="12.75">
      <c r="K126" s="25"/>
    </row>
    <row r="127" ht="12.75">
      <c r="K127" s="25"/>
    </row>
    <row r="128" ht="12.75">
      <c r="K128" s="25"/>
    </row>
    <row r="129" ht="12.75">
      <c r="K129" s="25"/>
    </row>
    <row r="130" ht="12.75">
      <c r="K130" s="25"/>
    </row>
    <row r="131" ht="12.75">
      <c r="K131" s="25"/>
    </row>
    <row r="132" ht="12.75">
      <c r="K132" s="25"/>
    </row>
    <row r="133" ht="12.75">
      <c r="K133" s="25"/>
    </row>
    <row r="134" ht="12.75">
      <c r="K134" s="25"/>
    </row>
    <row r="135" ht="12.75">
      <c r="K135" s="25"/>
    </row>
    <row r="136" ht="12.75">
      <c r="K136" s="25"/>
    </row>
    <row r="137" ht="12.75">
      <c r="K137" s="25"/>
    </row>
    <row r="138" ht="12.75">
      <c r="K138" s="25"/>
    </row>
    <row r="139" ht="12.75">
      <c r="K139" s="25"/>
    </row>
    <row r="140" ht="12.75">
      <c r="K140" s="25"/>
    </row>
    <row r="141" ht="12.75">
      <c r="K141" s="25"/>
    </row>
    <row r="142" ht="12.75">
      <c r="K142" s="25"/>
    </row>
    <row r="143" ht="12.75">
      <c r="K143" s="25"/>
    </row>
  </sheetData>
  <sheetProtection password="FE8E" sheet="1"/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30" zoomScaleNormal="130" zoomScalePageLayoutView="0" workbookViewId="0" topLeftCell="A37">
      <selection activeCell="F74" sqref="F74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7.8515625" style="0" bestFit="1" customWidth="1"/>
    <col min="4" max="4" width="15.140625" style="0" customWidth="1"/>
    <col min="5" max="5" width="12.00390625" style="0" customWidth="1"/>
    <col min="6" max="6" width="8.57421875" style="0" customWidth="1"/>
    <col min="7" max="7" width="14.57421875" style="0" customWidth="1"/>
    <col min="8" max="8" width="12.28125" style="0" customWidth="1"/>
  </cols>
  <sheetData>
    <row r="1" spans="1:8" ht="20.25">
      <c r="A1" s="14" t="s">
        <v>1</v>
      </c>
      <c r="B1" s="14"/>
      <c r="C1" s="14"/>
      <c r="D1" s="14"/>
      <c r="E1" s="14"/>
      <c r="F1" s="14"/>
      <c r="G1" s="14"/>
      <c r="H1" s="14"/>
    </row>
    <row r="2" spans="1:8" ht="18.75">
      <c r="A2" s="15" t="s">
        <v>37</v>
      </c>
      <c r="B2" s="15"/>
      <c r="C2" s="15"/>
      <c r="D2" s="15"/>
      <c r="E2" s="15"/>
      <c r="F2" s="15"/>
      <c r="G2" s="15"/>
      <c r="H2" s="15"/>
    </row>
    <row r="3" spans="1:4" ht="18.75">
      <c r="A3" s="3" t="s">
        <v>34</v>
      </c>
      <c r="B3" s="3"/>
      <c r="C3" s="3"/>
      <c r="D3" s="3"/>
    </row>
    <row r="4" spans="1:8" ht="12.75">
      <c r="A4" s="4" t="s">
        <v>2</v>
      </c>
      <c r="B4" s="4" t="s">
        <v>3</v>
      </c>
      <c r="C4" s="4" t="s">
        <v>4</v>
      </c>
      <c r="D4" s="5" t="s">
        <v>29</v>
      </c>
      <c r="E4" s="8" t="s">
        <v>30</v>
      </c>
      <c r="F4" s="8" t="s">
        <v>31</v>
      </c>
      <c r="G4" s="8" t="s">
        <v>32</v>
      </c>
      <c r="H4" s="8" t="s">
        <v>33</v>
      </c>
    </row>
    <row r="5" spans="1:8" ht="12.75">
      <c r="A5" s="6">
        <v>1</v>
      </c>
      <c r="B5" s="6"/>
      <c r="C5" s="7"/>
      <c r="D5" s="7"/>
      <c r="E5" s="7"/>
      <c r="F5" s="7"/>
      <c r="G5" s="7"/>
      <c r="H5" s="7"/>
    </row>
    <row r="6" spans="1:8" ht="12.75">
      <c r="A6" s="6">
        <v>2</v>
      </c>
      <c r="B6" s="6"/>
      <c r="C6" s="7"/>
      <c r="D6" s="7"/>
      <c r="E6" s="7"/>
      <c r="F6" s="7"/>
      <c r="G6" s="7"/>
      <c r="H6" s="7"/>
    </row>
    <row r="7" spans="1:8" ht="12.75">
      <c r="A7" s="6">
        <v>3</v>
      </c>
      <c r="B7" s="6"/>
      <c r="C7" s="7"/>
      <c r="D7" s="7"/>
      <c r="E7" s="7"/>
      <c r="F7" s="7"/>
      <c r="G7" s="7"/>
      <c r="H7" s="7"/>
    </row>
    <row r="8" spans="1:8" ht="12.75">
      <c r="A8" s="6">
        <v>4</v>
      </c>
      <c r="B8" s="6"/>
      <c r="C8" s="7"/>
      <c r="D8" s="7"/>
      <c r="E8" s="7"/>
      <c r="F8" s="7"/>
      <c r="G8" s="7"/>
      <c r="H8" s="7"/>
    </row>
    <row r="9" spans="1:8" ht="12.75">
      <c r="A9" s="6">
        <v>5</v>
      </c>
      <c r="B9" s="6"/>
      <c r="C9" s="7"/>
      <c r="D9" s="7"/>
      <c r="E9" s="7"/>
      <c r="F9" s="7"/>
      <c r="G9" s="7"/>
      <c r="H9" s="7"/>
    </row>
    <row r="10" spans="1:8" ht="12.75">
      <c r="A10" s="6">
        <v>6</v>
      </c>
      <c r="B10" s="6"/>
      <c r="C10" s="7"/>
      <c r="D10" s="7"/>
      <c r="E10" s="7"/>
      <c r="F10" s="7"/>
      <c r="G10" s="7"/>
      <c r="H10" s="7"/>
    </row>
    <row r="11" spans="1:8" ht="12.75">
      <c r="A11" s="6">
        <v>7</v>
      </c>
      <c r="B11" s="6"/>
      <c r="C11" s="7"/>
      <c r="D11" s="7"/>
      <c r="E11" s="7"/>
      <c r="F11" s="7"/>
      <c r="G11" s="7"/>
      <c r="H11" s="7"/>
    </row>
    <row r="12" spans="1:8" ht="12.75">
      <c r="A12" s="6">
        <v>8</v>
      </c>
      <c r="B12" s="6"/>
      <c r="C12" s="7"/>
      <c r="D12" s="7"/>
      <c r="E12" s="7"/>
      <c r="F12" s="7"/>
      <c r="G12" s="7"/>
      <c r="H12" s="7"/>
    </row>
    <row r="13" spans="1:8" ht="12.75">
      <c r="A13" s="6">
        <v>9</v>
      </c>
      <c r="B13" s="6"/>
      <c r="C13" s="7"/>
      <c r="D13" s="7"/>
      <c r="E13" s="7"/>
      <c r="F13" s="7"/>
      <c r="G13" s="7"/>
      <c r="H13" s="7"/>
    </row>
    <row r="14" spans="1:8" ht="12.75">
      <c r="A14" s="6">
        <v>10</v>
      </c>
      <c r="B14" s="6"/>
      <c r="C14" s="7"/>
      <c r="D14" s="7"/>
      <c r="E14" s="7"/>
      <c r="F14" s="7"/>
      <c r="G14" s="7"/>
      <c r="H14" s="7"/>
    </row>
    <row r="15" spans="1:8" ht="12.75">
      <c r="A15" s="6">
        <v>11</v>
      </c>
      <c r="B15" s="6"/>
      <c r="C15" s="7"/>
      <c r="D15" s="7"/>
      <c r="E15" s="7"/>
      <c r="F15" s="7"/>
      <c r="G15" s="7"/>
      <c r="H15" s="7"/>
    </row>
    <row r="16" spans="1:8" ht="12.75">
      <c r="A16" s="6">
        <v>12</v>
      </c>
      <c r="B16" s="6"/>
      <c r="C16" s="7"/>
      <c r="D16" s="7"/>
      <c r="E16" s="7"/>
      <c r="F16" s="7"/>
      <c r="G16" s="7"/>
      <c r="H16" s="7"/>
    </row>
    <row r="17" spans="1:8" ht="12.75">
      <c r="A17" s="6">
        <v>13</v>
      </c>
      <c r="B17" s="6"/>
      <c r="C17" s="7"/>
      <c r="D17" s="7"/>
      <c r="E17" s="7"/>
      <c r="F17" s="7"/>
      <c r="G17" s="7"/>
      <c r="H17" s="7"/>
    </row>
    <row r="18" spans="1:8" ht="12.75">
      <c r="A18" s="6">
        <v>14</v>
      </c>
      <c r="B18" s="6"/>
      <c r="C18" s="7"/>
      <c r="D18" s="7"/>
      <c r="E18" s="7"/>
      <c r="F18" s="7"/>
      <c r="G18" s="7"/>
      <c r="H18" s="7"/>
    </row>
    <row r="19" spans="1:8" ht="12.75">
      <c r="A19" s="6">
        <v>15</v>
      </c>
      <c r="B19" s="6"/>
      <c r="C19" s="7"/>
      <c r="D19" s="7"/>
      <c r="E19" s="7"/>
      <c r="F19" s="7"/>
      <c r="G19" s="7"/>
      <c r="H19" s="7"/>
    </row>
    <row r="20" spans="1:8" ht="12.75">
      <c r="A20" s="6">
        <v>16</v>
      </c>
      <c r="B20" s="6"/>
      <c r="C20" s="7"/>
      <c r="D20" s="7"/>
      <c r="E20" s="7"/>
      <c r="F20" s="7"/>
      <c r="G20" s="7"/>
      <c r="H20" s="7"/>
    </row>
    <row r="21" spans="1:8" ht="12.75">
      <c r="A21" s="6">
        <v>17</v>
      </c>
      <c r="B21" s="6"/>
      <c r="C21" s="7"/>
      <c r="D21" s="7"/>
      <c r="E21" s="7"/>
      <c r="F21" s="7"/>
      <c r="G21" s="7"/>
      <c r="H21" s="7"/>
    </row>
    <row r="22" spans="1:8" ht="12.75">
      <c r="A22" s="6">
        <v>18</v>
      </c>
      <c r="B22" s="6"/>
      <c r="C22" s="7"/>
      <c r="D22" s="7"/>
      <c r="E22" s="7"/>
      <c r="F22" s="7"/>
      <c r="G22" s="7"/>
      <c r="H22" s="7"/>
    </row>
    <row r="23" spans="1:8" ht="12.75">
      <c r="A23" s="6">
        <v>19</v>
      </c>
      <c r="B23" s="6"/>
      <c r="C23" s="7"/>
      <c r="D23" s="7"/>
      <c r="E23" s="7"/>
      <c r="F23" s="7"/>
      <c r="G23" s="7"/>
      <c r="H23" s="7"/>
    </row>
    <row r="24" spans="1:8" ht="12.75">
      <c r="A24" s="6">
        <v>20</v>
      </c>
      <c r="B24" s="6"/>
      <c r="C24" s="7"/>
      <c r="D24" s="7"/>
      <c r="E24" s="7"/>
      <c r="F24" s="7"/>
      <c r="G24" s="7"/>
      <c r="H24" s="7"/>
    </row>
    <row r="25" spans="1:8" ht="12.75">
      <c r="A25" s="6">
        <v>21</v>
      </c>
      <c r="B25" s="6"/>
      <c r="C25" s="7"/>
      <c r="D25" s="7"/>
      <c r="E25" s="7"/>
      <c r="F25" s="7"/>
      <c r="G25" s="7"/>
      <c r="H25" s="7"/>
    </row>
    <row r="26" spans="1:8" ht="12.75">
      <c r="A26" s="6">
        <v>22</v>
      </c>
      <c r="B26" s="6"/>
      <c r="C26" s="7"/>
      <c r="D26" s="7"/>
      <c r="E26" s="7"/>
      <c r="F26" s="7"/>
      <c r="G26" s="7"/>
      <c r="H26" s="7"/>
    </row>
    <row r="27" spans="1:8" ht="12.75">
      <c r="A27" s="6">
        <v>23</v>
      </c>
      <c r="B27" s="6"/>
      <c r="C27" s="7"/>
      <c r="D27" s="7"/>
      <c r="E27" s="7"/>
      <c r="F27" s="7"/>
      <c r="G27" s="7"/>
      <c r="H27" s="7"/>
    </row>
    <row r="28" spans="1:8" ht="12.75">
      <c r="A28" s="6">
        <v>24</v>
      </c>
      <c r="B28" s="6"/>
      <c r="C28" s="7"/>
      <c r="D28" s="7"/>
      <c r="E28" s="7"/>
      <c r="F28" s="7"/>
      <c r="G28" s="7"/>
      <c r="H28" s="7"/>
    </row>
    <row r="29" spans="1:8" ht="12.75">
      <c r="A29" s="6">
        <v>25</v>
      </c>
      <c r="B29" s="6"/>
      <c r="C29" s="7"/>
      <c r="D29" s="7"/>
      <c r="E29" s="7"/>
      <c r="F29" s="7"/>
      <c r="G29" s="7"/>
      <c r="H29" s="7"/>
    </row>
    <row r="30" spans="1:8" ht="12.75">
      <c r="A30" s="6">
        <v>26</v>
      </c>
      <c r="B30" s="6"/>
      <c r="C30" s="7"/>
      <c r="D30" s="7"/>
      <c r="E30" s="7"/>
      <c r="F30" s="7"/>
      <c r="G30" s="7"/>
      <c r="H30" s="7"/>
    </row>
    <row r="31" spans="1:8" ht="12.75">
      <c r="A31" s="6">
        <v>27</v>
      </c>
      <c r="B31" s="6"/>
      <c r="C31" s="7"/>
      <c r="D31" s="7"/>
      <c r="E31" s="7"/>
      <c r="F31" s="7"/>
      <c r="G31" s="7"/>
      <c r="H31" s="7"/>
    </row>
    <row r="32" spans="1:8" ht="12.75">
      <c r="A32" s="6">
        <v>28</v>
      </c>
      <c r="B32" s="6"/>
      <c r="C32" s="7"/>
      <c r="D32" s="7"/>
      <c r="E32" s="7"/>
      <c r="F32" s="7"/>
      <c r="G32" s="7"/>
      <c r="H32" s="7"/>
    </row>
    <row r="33" spans="1:8" ht="12.75">
      <c r="A33" s="6">
        <v>29</v>
      </c>
      <c r="B33" s="6"/>
      <c r="C33" s="7"/>
      <c r="D33" s="7"/>
      <c r="E33" s="7"/>
      <c r="F33" s="7"/>
      <c r="G33" s="7"/>
      <c r="H33" s="7"/>
    </row>
    <row r="34" spans="1:8" ht="12.75">
      <c r="A34" s="6">
        <v>30</v>
      </c>
      <c r="B34" s="6"/>
      <c r="C34" s="7"/>
      <c r="D34" s="7"/>
      <c r="E34" s="7"/>
      <c r="F34" s="7"/>
      <c r="G34" s="7"/>
      <c r="H34" s="7"/>
    </row>
    <row r="35" spans="1:8" ht="12.75">
      <c r="A35" s="6">
        <v>31</v>
      </c>
      <c r="B35" s="6"/>
      <c r="C35" s="7"/>
      <c r="D35" s="7"/>
      <c r="E35" s="7"/>
      <c r="F35" s="7"/>
      <c r="G35" s="7"/>
      <c r="H35" s="7"/>
    </row>
    <row r="36" spans="1:8" ht="12.75">
      <c r="A36" s="6">
        <v>32</v>
      </c>
      <c r="B36" s="6"/>
      <c r="C36" s="7"/>
      <c r="D36" s="7"/>
      <c r="E36" s="7"/>
      <c r="F36" s="7"/>
      <c r="G36" s="7"/>
      <c r="H36" s="7"/>
    </row>
    <row r="37" spans="1:8" ht="12.75">
      <c r="A37" s="6">
        <v>33</v>
      </c>
      <c r="B37" s="6"/>
      <c r="C37" s="7"/>
      <c r="D37" s="7"/>
      <c r="E37" s="7"/>
      <c r="F37" s="7"/>
      <c r="G37" s="7"/>
      <c r="H37" s="7"/>
    </row>
    <row r="38" spans="1:8" ht="12.75">
      <c r="A38" s="6">
        <v>34</v>
      </c>
      <c r="B38" s="6"/>
      <c r="C38" s="7"/>
      <c r="D38" s="7"/>
      <c r="E38" s="7"/>
      <c r="F38" s="7"/>
      <c r="G38" s="7"/>
      <c r="H38" s="7"/>
    </row>
    <row r="39" spans="1:8" ht="12.75">
      <c r="A39" s="6">
        <v>35</v>
      </c>
      <c r="B39" s="6"/>
      <c r="C39" s="7"/>
      <c r="D39" s="7"/>
      <c r="E39" s="7"/>
      <c r="F39" s="7"/>
      <c r="G39" s="7"/>
      <c r="H39" s="7"/>
    </row>
    <row r="40" spans="1:8" ht="12.75">
      <c r="A40" s="6">
        <v>36</v>
      </c>
      <c r="B40" s="6"/>
      <c r="C40" s="7"/>
      <c r="D40" s="7"/>
      <c r="E40" s="7"/>
      <c r="F40" s="7"/>
      <c r="G40" s="7"/>
      <c r="H40" s="7"/>
    </row>
    <row r="41" spans="1:8" ht="12.75">
      <c r="A41" s="6">
        <v>37</v>
      </c>
      <c r="B41" s="6"/>
      <c r="C41" s="7"/>
      <c r="D41" s="7"/>
      <c r="E41" s="7"/>
      <c r="F41" s="7"/>
      <c r="G41" s="7"/>
      <c r="H41" s="7"/>
    </row>
    <row r="42" spans="1:8" ht="12.75">
      <c r="A42" s="6">
        <v>38</v>
      </c>
      <c r="B42" s="6"/>
      <c r="C42" s="7"/>
      <c r="D42" s="7"/>
      <c r="E42" s="7"/>
      <c r="F42" s="7"/>
      <c r="G42" s="7"/>
      <c r="H42" s="7"/>
    </row>
    <row r="43" spans="1:8" ht="12.75">
      <c r="A43" s="6">
        <v>39</v>
      </c>
      <c r="B43" s="6"/>
      <c r="C43" s="7"/>
      <c r="D43" s="7"/>
      <c r="E43" s="7"/>
      <c r="F43" s="7"/>
      <c r="G43" s="7"/>
      <c r="H43" s="7"/>
    </row>
    <row r="44" spans="1:8" ht="12.75">
      <c r="A44" s="6">
        <v>40</v>
      </c>
      <c r="B44" s="6"/>
      <c r="C44" s="7"/>
      <c r="D44" s="7"/>
      <c r="E44" s="7"/>
      <c r="F44" s="7"/>
      <c r="G44" s="7"/>
      <c r="H44" s="7"/>
    </row>
    <row r="45" spans="1:8" ht="12.75">
      <c r="A45" s="6">
        <v>41</v>
      </c>
      <c r="B45" s="6"/>
      <c r="C45" s="7"/>
      <c r="D45" s="7"/>
      <c r="E45" s="7"/>
      <c r="F45" s="7"/>
      <c r="G45" s="7"/>
      <c r="H45" s="7"/>
    </row>
    <row r="46" spans="1:8" ht="12.75">
      <c r="A46" s="6">
        <v>42</v>
      </c>
      <c r="B46" s="6"/>
      <c r="C46" s="7"/>
      <c r="D46" s="7"/>
      <c r="E46" s="7"/>
      <c r="F46" s="7"/>
      <c r="G46" s="7"/>
      <c r="H46" s="7"/>
    </row>
    <row r="47" spans="1:8" ht="12.75">
      <c r="A47" s="6">
        <v>43</v>
      </c>
      <c r="B47" s="6"/>
      <c r="C47" s="7"/>
      <c r="D47" s="7"/>
      <c r="E47" s="7"/>
      <c r="F47" s="7"/>
      <c r="G47" s="7"/>
      <c r="H47" s="7"/>
    </row>
    <row r="48" spans="1:8" s="1" customFormat="1" ht="12.75">
      <c r="A48" s="6">
        <v>44</v>
      </c>
      <c r="B48" s="6"/>
      <c r="C48" s="9"/>
      <c r="D48" s="9"/>
      <c r="E48" s="9"/>
      <c r="F48" s="9"/>
      <c r="G48" s="9"/>
      <c r="H48" s="9"/>
    </row>
    <row r="49" spans="1:8" ht="12.75">
      <c r="A49" s="6">
        <v>45</v>
      </c>
      <c r="B49" s="6"/>
      <c r="C49" s="7"/>
      <c r="D49" s="7"/>
      <c r="E49" s="7"/>
      <c r="F49" s="7"/>
      <c r="G49" s="7"/>
      <c r="H49" s="7"/>
    </row>
    <row r="50" spans="1:8" ht="12.75">
      <c r="A50" s="6">
        <v>46</v>
      </c>
      <c r="B50" s="6"/>
      <c r="C50" s="7"/>
      <c r="D50" s="7"/>
      <c r="E50" s="7"/>
      <c r="F50" s="7"/>
      <c r="G50" s="7"/>
      <c r="H50" s="7"/>
    </row>
    <row r="51" spans="1:8" ht="12.75">
      <c r="A51" s="6">
        <v>47</v>
      </c>
      <c r="B51" s="6"/>
      <c r="C51" s="7"/>
      <c r="D51" s="7"/>
      <c r="E51" s="7"/>
      <c r="F51" s="7"/>
      <c r="G51" s="7"/>
      <c r="H51" s="7"/>
    </row>
    <row r="52" spans="1:8" ht="12.75">
      <c r="A52" s="6">
        <v>48</v>
      </c>
      <c r="B52" s="6"/>
      <c r="C52" s="7"/>
      <c r="D52" s="7"/>
      <c r="E52" s="7"/>
      <c r="F52" s="7"/>
      <c r="G52" s="7"/>
      <c r="H52" s="7"/>
    </row>
    <row r="53" spans="1:8" ht="12.75">
      <c r="A53" s="6">
        <v>49</v>
      </c>
      <c r="B53" s="6"/>
      <c r="C53" s="7"/>
      <c r="D53" s="7"/>
      <c r="E53" s="7"/>
      <c r="F53" s="7"/>
      <c r="G53" s="7"/>
      <c r="H53" s="7"/>
    </row>
    <row r="54" spans="1:8" ht="12.75">
      <c r="A54" s="6">
        <v>50</v>
      </c>
      <c r="B54" s="6"/>
      <c r="C54" s="7"/>
      <c r="D54" s="7"/>
      <c r="E54" s="7"/>
      <c r="F54" s="7"/>
      <c r="G54" s="7"/>
      <c r="H54" s="7"/>
    </row>
    <row r="55" spans="1:8" ht="12.75">
      <c r="A55" s="6">
        <v>51</v>
      </c>
      <c r="B55" s="6"/>
      <c r="C55" s="7"/>
      <c r="D55" s="7"/>
      <c r="E55" s="7"/>
      <c r="F55" s="7"/>
      <c r="G55" s="7"/>
      <c r="H55" s="7"/>
    </row>
    <row r="56" spans="1:8" ht="12.75">
      <c r="A56" s="6">
        <v>52</v>
      </c>
      <c r="B56" s="6"/>
      <c r="C56" s="7"/>
      <c r="D56" s="7"/>
      <c r="E56" s="7"/>
      <c r="F56" s="7"/>
      <c r="G56" s="7"/>
      <c r="H56" s="7"/>
    </row>
    <row r="57" spans="1:8" ht="12.75">
      <c r="A57" s="6">
        <v>53</v>
      </c>
      <c r="B57" s="6"/>
      <c r="C57" s="7"/>
      <c r="D57" s="7"/>
      <c r="E57" s="7"/>
      <c r="F57" s="7"/>
      <c r="G57" s="7"/>
      <c r="H57" s="7"/>
    </row>
    <row r="58" spans="1:8" ht="12.75">
      <c r="A58" s="6">
        <v>54</v>
      </c>
      <c r="B58" s="6"/>
      <c r="C58" s="6"/>
      <c r="D58" s="6"/>
      <c r="E58" s="7"/>
      <c r="F58" s="7"/>
      <c r="G58" s="7"/>
      <c r="H58" s="7"/>
    </row>
    <row r="59" spans="1:8" ht="12.75">
      <c r="A59" s="6">
        <v>55</v>
      </c>
      <c r="B59" s="6"/>
      <c r="C59" s="6"/>
      <c r="D59" s="6"/>
      <c r="E59" s="7"/>
      <c r="F59" s="7"/>
      <c r="G59" s="7"/>
      <c r="H59" s="7"/>
    </row>
    <row r="60" spans="1:8" ht="12.75">
      <c r="A60" s="6">
        <v>56</v>
      </c>
      <c r="B60" s="6"/>
      <c r="C60" s="6"/>
      <c r="D60" s="6"/>
      <c r="E60" s="7"/>
      <c r="F60" s="7"/>
      <c r="G60" s="7"/>
      <c r="H60" s="7"/>
    </row>
    <row r="61" spans="1:8" ht="12.75">
      <c r="A61" s="6">
        <v>57</v>
      </c>
      <c r="B61" s="6"/>
      <c r="C61" s="6"/>
      <c r="D61" s="6"/>
      <c r="E61" s="7"/>
      <c r="F61" s="7"/>
      <c r="G61" s="7"/>
      <c r="H61" s="7"/>
    </row>
    <row r="62" spans="1:8" ht="12.75">
      <c r="A62" s="6">
        <v>58</v>
      </c>
      <c r="B62" s="6"/>
      <c r="C62" s="6"/>
      <c r="D62" s="6"/>
      <c r="E62" s="7"/>
      <c r="F62" s="7"/>
      <c r="G62" s="7"/>
      <c r="H62" s="7"/>
    </row>
    <row r="63" spans="1:8" ht="12.75">
      <c r="A63" s="6">
        <v>59</v>
      </c>
      <c r="B63" s="6"/>
      <c r="C63" s="6"/>
      <c r="D63" s="6"/>
      <c r="E63" s="7"/>
      <c r="F63" s="7"/>
      <c r="G63" s="7"/>
      <c r="H63" s="7"/>
    </row>
    <row r="64" spans="1:8" ht="12.75">
      <c r="A64" s="6">
        <v>60</v>
      </c>
      <c r="B64" s="6"/>
      <c r="C64" s="6"/>
      <c r="D64" s="6"/>
      <c r="E64" s="7"/>
      <c r="F64" s="7"/>
      <c r="G64" s="7"/>
      <c r="H64" s="7"/>
    </row>
    <row r="65" spans="1:8" ht="12.75">
      <c r="A65" s="6">
        <v>61</v>
      </c>
      <c r="B65" s="7"/>
      <c r="C65" s="7"/>
      <c r="D65" s="7"/>
      <c r="E65" s="7"/>
      <c r="F65" s="7"/>
      <c r="G65" s="7"/>
      <c r="H65" s="7"/>
    </row>
    <row r="66" spans="1:8" ht="12.75">
      <c r="A66" s="6">
        <v>62</v>
      </c>
      <c r="B66" s="7"/>
      <c r="C66" s="7"/>
      <c r="D66" s="7"/>
      <c r="E66" s="7"/>
      <c r="F66" s="7"/>
      <c r="G66" s="7"/>
      <c r="H66" s="7"/>
    </row>
    <row r="67" spans="1:8" ht="12.75">
      <c r="A67" s="6">
        <v>63</v>
      </c>
      <c r="B67" s="7"/>
      <c r="C67" s="7"/>
      <c r="D67" s="7"/>
      <c r="E67" s="7"/>
      <c r="F67" s="7"/>
      <c r="G67" s="7"/>
      <c r="H67" s="7"/>
    </row>
    <row r="68" spans="1:8" ht="12.75">
      <c r="A68" s="6">
        <v>64</v>
      </c>
      <c r="B68" s="7"/>
      <c r="C68" s="7"/>
      <c r="D68" s="7"/>
      <c r="E68" s="7"/>
      <c r="F68" s="7"/>
      <c r="G68" s="7"/>
      <c r="H68" s="7"/>
    </row>
    <row r="69" spans="1:8" ht="12.75">
      <c r="A69" s="6">
        <v>65</v>
      </c>
      <c r="B69" s="7"/>
      <c r="C69" s="7"/>
      <c r="D69" s="7"/>
      <c r="E69" s="7"/>
      <c r="F69" s="7"/>
      <c r="G69" s="7"/>
      <c r="H69" s="7"/>
    </row>
    <row r="70" spans="1:8" ht="12.75">
      <c r="A70" s="6">
        <v>66</v>
      </c>
      <c r="B70" s="7"/>
      <c r="C70" s="7"/>
      <c r="D70" s="7"/>
      <c r="E70" s="7"/>
      <c r="F70" s="7"/>
      <c r="G70" s="7"/>
      <c r="H70" s="7"/>
    </row>
  </sheetData>
  <sheetProtection/>
  <mergeCells count="2">
    <mergeCell ref="A1:H1"/>
    <mergeCell ref="A2:H2"/>
  </mergeCells>
  <printOptions/>
  <pageMargins left="0.59" right="0.35" top="0.26" bottom="0.14" header="0.2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dang kien cuong</cp:lastModifiedBy>
  <cp:lastPrinted>2013-05-17T23:27:56Z</cp:lastPrinted>
  <dcterms:created xsi:type="dcterms:W3CDTF">1996-10-14T23:33:28Z</dcterms:created>
  <dcterms:modified xsi:type="dcterms:W3CDTF">2014-04-09T11:26:47Z</dcterms:modified>
  <cp:category/>
  <cp:version/>
  <cp:contentType/>
  <cp:contentStatus/>
</cp:coreProperties>
</file>