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  <author>CuongDK</author>
  </authors>
  <commentList>
    <comment ref="D5" authorId="0">
      <text>
        <r>
          <rPr>
            <b/>
            <sz val="9"/>
            <rFont val="Tahoma"/>
            <family val="2"/>
          </rPr>
          <t>FTP,
He dem,
Chon CPU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8"/>
            <rFont val="Tahoma"/>
            <family val="2"/>
          </rPr>
          <t>Luu bai sai</t>
        </r>
        <r>
          <rPr>
            <sz val="8"/>
            <rFont val="Tahoma"/>
            <family val="2"/>
          </rPr>
          <t xml:space="preserve">
</t>
        </r>
      </text>
    </comment>
    <comment ref="I18" authorId="1">
      <text>
        <r>
          <rPr>
            <b/>
            <sz val="8"/>
            <rFont val="Tahoma"/>
            <family val="2"/>
          </rPr>
          <t>Luu bai sai</t>
        </r>
        <r>
          <rPr>
            <sz val="8"/>
            <rFont val="Tahoma"/>
            <family val="2"/>
          </rPr>
          <t xml:space="preserve">
</t>
        </r>
      </text>
    </comment>
    <comment ref="I32" authorId="1">
      <text>
        <r>
          <rPr>
            <b/>
            <sz val="8"/>
            <rFont val="Tahoma"/>
            <family val="2"/>
          </rPr>
          <t>Luu bai sai</t>
        </r>
        <r>
          <rPr>
            <sz val="8"/>
            <rFont val="Tahoma"/>
            <family val="2"/>
          </rPr>
          <t xml:space="preserve">
</t>
        </r>
      </text>
    </comment>
    <comment ref="I41" authorId="1">
      <text>
        <r>
          <rPr>
            <b/>
            <sz val="8"/>
            <rFont val="Tahoma"/>
            <family val="2"/>
          </rPr>
          <t>Luu bai sai</t>
        </r>
        <r>
          <rPr>
            <sz val="8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8"/>
            <rFont val="Tahoma"/>
            <family val="2"/>
          </rPr>
          <t>Luu bai sai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<sst xmlns="http://schemas.openxmlformats.org/spreadsheetml/2006/main" count="93" uniqueCount="86">
  <si>
    <t>BẢNG TỔNG HỢP ĐIỂM</t>
  </si>
  <si>
    <t>MÔN TIN HỌC ĐẠI CƯƠNG</t>
  </si>
  <si>
    <t>Nguyễn Thị</t>
  </si>
  <si>
    <t>Thảo</t>
  </si>
  <si>
    <t>Tuyền</t>
  </si>
  <si>
    <t>Huyền</t>
  </si>
  <si>
    <t>My</t>
  </si>
  <si>
    <t>STT</t>
  </si>
  <si>
    <t>HỌ</t>
  </si>
  <si>
    <t>TÊN</t>
  </si>
  <si>
    <t>BT1</t>
  </si>
  <si>
    <t>BT2</t>
  </si>
  <si>
    <t>DA</t>
  </si>
  <si>
    <t>GK</t>
  </si>
  <si>
    <t>CK</t>
  </si>
  <si>
    <t>FINAL</t>
  </si>
  <si>
    <t>Nam</t>
  </si>
  <si>
    <t>Hằng</t>
  </si>
  <si>
    <t>Hương</t>
  </si>
  <si>
    <t>Nguyễn Thị Hồng</t>
  </si>
  <si>
    <t>Nhung</t>
  </si>
  <si>
    <t>Phạm Thị Hồng</t>
  </si>
  <si>
    <t>Lê Văn</t>
  </si>
  <si>
    <t>Tùng</t>
  </si>
  <si>
    <t>Lớp LT12NT</t>
  </si>
  <si>
    <t>Lê Huy</t>
  </si>
  <si>
    <t>Cường</t>
  </si>
  <si>
    <t>Nguyễn Thanh</t>
  </si>
  <si>
    <t>Phan Thị Thúy</t>
  </si>
  <si>
    <t>Loan</t>
  </si>
  <si>
    <t xml:space="preserve">Võ Thị </t>
  </si>
  <si>
    <t>Vân</t>
  </si>
  <si>
    <t>Dương Văn</t>
  </si>
  <si>
    <t>Hưng</t>
  </si>
  <si>
    <t>Võ Thị Minh</t>
  </si>
  <si>
    <t>Nguyễn Xuân</t>
  </si>
  <si>
    <t>Quân</t>
  </si>
  <si>
    <t>Đào Ngọc</t>
  </si>
  <si>
    <t>Thạch</t>
  </si>
  <si>
    <t>Lê Thị Thu</t>
  </si>
  <si>
    <t>Đỗ Thị Kim</t>
  </si>
  <si>
    <t>Phượng</t>
  </si>
  <si>
    <t>Lương Quốc</t>
  </si>
  <si>
    <t>Thắng</t>
  </si>
  <si>
    <t>Trần Quốc</t>
  </si>
  <si>
    <t>Hồ Ngọc</t>
  </si>
  <si>
    <t>Thái</t>
  </si>
  <si>
    <t xml:space="preserve">Trần Chí </t>
  </si>
  <si>
    <t>Dũng</t>
  </si>
  <si>
    <t>Lê Minh</t>
  </si>
  <si>
    <t>Võ Văn</t>
  </si>
  <si>
    <t>Nhiên</t>
  </si>
  <si>
    <t>Toàn</t>
  </si>
  <si>
    <t>Nguyễn Thị Trà</t>
  </si>
  <si>
    <t>Hòa</t>
  </si>
  <si>
    <t>Trần Thị Tuyết</t>
  </si>
  <si>
    <t>Mai</t>
  </si>
  <si>
    <t>Trần Thị Bích</t>
  </si>
  <si>
    <t>Vẹn</t>
  </si>
  <si>
    <t>Nguyễn Thị Kiều</t>
  </si>
  <si>
    <t>Diễm</t>
  </si>
  <si>
    <t>Hoa</t>
  </si>
  <si>
    <t>Nguyễn Thị Phương</t>
  </si>
  <si>
    <t>Phùng Thị</t>
  </si>
  <si>
    <t xml:space="preserve">Đào Thị </t>
  </si>
  <si>
    <t>Ninh</t>
  </si>
  <si>
    <t>Đoàn Thị Chúc</t>
  </si>
  <si>
    <t>Anh</t>
  </si>
  <si>
    <t>Lê Thị Thảo</t>
  </si>
  <si>
    <t>Vi</t>
  </si>
  <si>
    <t xml:space="preserve">Đinh Thị </t>
  </si>
  <si>
    <t>Huỳnh Thị Ngọc</t>
  </si>
  <si>
    <t>Bích</t>
  </si>
  <si>
    <t>Hà Thị Mỹ</t>
  </si>
  <si>
    <t>Tuyến</t>
  </si>
  <si>
    <t>Ngọc</t>
  </si>
  <si>
    <t>Thọ</t>
  </si>
  <si>
    <t>Hạnh</t>
  </si>
  <si>
    <t>Nguyễn Thị Kim</t>
  </si>
  <si>
    <t>Oanh</t>
  </si>
  <si>
    <t>Lớp trưởng: Đào Ngọc Thạch</t>
  </si>
  <si>
    <t>Đoàn Ngọc</t>
  </si>
  <si>
    <t xml:space="preserve">Đỗ Thanh </t>
  </si>
  <si>
    <t>Tú</t>
  </si>
  <si>
    <t>Nguyễn Thị Minh</t>
  </si>
  <si>
    <t>Thy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</si>
</sst>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000"/>
  </numFmts>
  <fonts count="50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3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1" customWidth="1"/>
    <col min="2" max="2" width="19.57421875" style="1" customWidth="1"/>
    <col min="3" max="3" width="7.8515625" style="1" bestFit="1" customWidth="1"/>
    <col min="4" max="4" width="5.28125" style="1" customWidth="1"/>
    <col min="5" max="5" width="4.28125" style="1" customWidth="1"/>
    <col min="6" max="6" width="5.00390625" style="1" customWidth="1"/>
    <col min="7" max="7" width="5.00390625" style="11" customWidth="1"/>
    <col min="8" max="8" width="4.28125" style="1" customWidth="1"/>
    <col min="9" max="9" width="4.8515625" style="1" customWidth="1"/>
    <col min="10" max="10" width="4.28125" style="1" customWidth="1"/>
    <col min="11" max="11" width="4.7109375" style="1" customWidth="1"/>
    <col min="12" max="12" width="6.140625" style="1" customWidth="1"/>
    <col min="13" max="13" width="7.8515625" style="1" bestFit="1" customWidth="1"/>
    <col min="14" max="16384" width="9.140625" style="1" customWidth="1"/>
  </cols>
  <sheetData>
    <row r="1" spans="1:12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.75">
      <c r="A4" s="2" t="s">
        <v>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2.75">
      <c r="A5" s="3" t="s">
        <v>7</v>
      </c>
      <c r="B5" s="3" t="s">
        <v>8</v>
      </c>
      <c r="C5" s="3" t="s">
        <v>9</v>
      </c>
      <c r="D5" s="4" t="s">
        <v>10</v>
      </c>
      <c r="E5" s="4" t="s">
        <v>11</v>
      </c>
      <c r="F5" s="4">
        <v>0.1</v>
      </c>
      <c r="G5" s="4" t="s">
        <v>12</v>
      </c>
      <c r="H5" s="4">
        <v>0.2</v>
      </c>
      <c r="I5" s="4" t="s">
        <v>13</v>
      </c>
      <c r="J5" s="4">
        <v>0.2</v>
      </c>
      <c r="K5" s="4" t="s">
        <v>14</v>
      </c>
      <c r="L5" s="4">
        <v>0.5</v>
      </c>
      <c r="M5" s="3" t="s">
        <v>15</v>
      </c>
    </row>
    <row r="6" spans="1:13" ht="16.5">
      <c r="A6" s="5">
        <v>1</v>
      </c>
      <c r="B6" s="7" t="s">
        <v>66</v>
      </c>
      <c r="C6" s="7" t="s">
        <v>67</v>
      </c>
      <c r="D6" s="5">
        <v>7</v>
      </c>
      <c r="E6" s="5">
        <v>8</v>
      </c>
      <c r="F6" s="5">
        <f>SUM(D6:E6)/2*0.1</f>
        <v>0.75</v>
      </c>
      <c r="G6" s="5">
        <v>6.5</v>
      </c>
      <c r="H6" s="5">
        <f>G6*0.2</f>
        <v>1.3</v>
      </c>
      <c r="I6" s="5">
        <v>2</v>
      </c>
      <c r="J6" s="5">
        <f>I6*0.2</f>
        <v>0.4</v>
      </c>
      <c r="K6" s="5"/>
      <c r="L6" s="5"/>
      <c r="M6" s="6">
        <f>ROUND(F6+H6+J6+L6,1)</f>
        <v>2.5</v>
      </c>
    </row>
    <row r="7" spans="1:13" ht="16.5">
      <c r="A7" s="5">
        <v>2</v>
      </c>
      <c r="B7" s="5" t="s">
        <v>71</v>
      </c>
      <c r="C7" s="5" t="s">
        <v>72</v>
      </c>
      <c r="D7" s="5">
        <v>9</v>
      </c>
      <c r="E7" s="5">
        <v>7</v>
      </c>
      <c r="F7" s="5">
        <f aca="true" t="shared" si="0" ref="F7:F45">SUM(D7:E7)/2*0.1</f>
        <v>0.8</v>
      </c>
      <c r="G7" s="5">
        <v>6</v>
      </c>
      <c r="H7" s="5">
        <f aca="true" t="shared" si="1" ref="H7:H45">G7*0.2</f>
        <v>1.2000000000000002</v>
      </c>
      <c r="I7" s="5">
        <v>8</v>
      </c>
      <c r="J7" s="5">
        <f aca="true" t="shared" si="2" ref="J7:J45">I7*0.2</f>
        <v>1.6</v>
      </c>
      <c r="K7" s="5"/>
      <c r="L7" s="5"/>
      <c r="M7" s="6">
        <f aca="true" t="shared" si="3" ref="M7:M45">ROUND(F7+H7+J7+L7,1)</f>
        <v>3.6</v>
      </c>
    </row>
    <row r="8" spans="1:13" ht="16.5">
      <c r="A8" s="5">
        <v>3</v>
      </c>
      <c r="B8" s="5" t="s">
        <v>25</v>
      </c>
      <c r="C8" s="5" t="s">
        <v>26</v>
      </c>
      <c r="D8" s="5">
        <v>9</v>
      </c>
      <c r="E8" s="5">
        <v>9</v>
      </c>
      <c r="F8" s="5">
        <f t="shared" si="0"/>
        <v>0.9</v>
      </c>
      <c r="G8" s="5">
        <v>10</v>
      </c>
      <c r="H8" s="5">
        <f t="shared" si="1"/>
        <v>2</v>
      </c>
      <c r="I8" s="5">
        <v>10</v>
      </c>
      <c r="J8" s="5">
        <f t="shared" si="2"/>
        <v>2</v>
      </c>
      <c r="K8" s="5"/>
      <c r="L8" s="5"/>
      <c r="M8" s="6">
        <f t="shared" si="3"/>
        <v>4.9</v>
      </c>
    </row>
    <row r="9" spans="1:13" ht="16.5">
      <c r="A9" s="5">
        <v>4</v>
      </c>
      <c r="B9" s="5" t="s">
        <v>59</v>
      </c>
      <c r="C9" s="5" t="s">
        <v>60</v>
      </c>
      <c r="D9" s="5">
        <v>8</v>
      </c>
      <c r="E9" s="5">
        <v>8</v>
      </c>
      <c r="F9" s="5">
        <f t="shared" si="0"/>
        <v>0.8</v>
      </c>
      <c r="G9" s="5">
        <v>8.5</v>
      </c>
      <c r="H9" s="5">
        <f t="shared" si="1"/>
        <v>1.7000000000000002</v>
      </c>
      <c r="I9" s="5">
        <v>9</v>
      </c>
      <c r="J9" s="5">
        <f t="shared" si="2"/>
        <v>1.8</v>
      </c>
      <c r="K9" s="5"/>
      <c r="L9" s="5"/>
      <c r="M9" s="6">
        <f t="shared" si="3"/>
        <v>4.3</v>
      </c>
    </row>
    <row r="10" spans="1:13" ht="16.5">
      <c r="A10" s="5">
        <v>5</v>
      </c>
      <c r="B10" s="5" t="s">
        <v>47</v>
      </c>
      <c r="C10" s="5" t="s">
        <v>48</v>
      </c>
      <c r="D10" s="5">
        <v>8</v>
      </c>
      <c r="E10" s="5">
        <v>9</v>
      </c>
      <c r="F10" s="5">
        <f t="shared" si="0"/>
        <v>0.8500000000000001</v>
      </c>
      <c r="G10" s="5">
        <v>8</v>
      </c>
      <c r="H10" s="5">
        <f t="shared" si="1"/>
        <v>1.6</v>
      </c>
      <c r="I10" s="5">
        <v>8</v>
      </c>
      <c r="J10" s="5">
        <f t="shared" si="2"/>
        <v>1.6</v>
      </c>
      <c r="K10" s="5"/>
      <c r="L10" s="5"/>
      <c r="M10" s="6">
        <f t="shared" si="3"/>
        <v>4.1</v>
      </c>
    </row>
    <row r="11" spans="1:13" ht="16.5">
      <c r="A11" s="5">
        <v>6</v>
      </c>
      <c r="B11" s="5" t="s">
        <v>70</v>
      </c>
      <c r="C11" s="5" t="s">
        <v>17</v>
      </c>
      <c r="D11" s="5">
        <v>7</v>
      </c>
      <c r="E11" s="5">
        <v>6</v>
      </c>
      <c r="F11" s="5">
        <f t="shared" si="0"/>
        <v>0.65</v>
      </c>
      <c r="G11" s="5">
        <v>4.5</v>
      </c>
      <c r="H11" s="5">
        <f t="shared" si="1"/>
        <v>0.9</v>
      </c>
      <c r="I11" s="5">
        <v>7</v>
      </c>
      <c r="J11" s="5">
        <f t="shared" si="2"/>
        <v>1.4000000000000001</v>
      </c>
      <c r="K11" s="5"/>
      <c r="L11" s="5"/>
      <c r="M11" s="6">
        <f t="shared" si="3"/>
        <v>3</v>
      </c>
    </row>
    <row r="12" spans="1:13" ht="16.5">
      <c r="A12" s="5">
        <v>7</v>
      </c>
      <c r="B12" s="5" t="s">
        <v>19</v>
      </c>
      <c r="C12" s="5" t="s">
        <v>77</v>
      </c>
      <c r="D12" s="5">
        <v>7</v>
      </c>
      <c r="E12" s="5">
        <v>9</v>
      </c>
      <c r="F12" s="5">
        <f t="shared" si="0"/>
        <v>0.8</v>
      </c>
      <c r="G12" s="5">
        <v>10</v>
      </c>
      <c r="H12" s="5">
        <f t="shared" si="1"/>
        <v>2</v>
      </c>
      <c r="I12" s="5">
        <v>9.5</v>
      </c>
      <c r="J12" s="5">
        <f t="shared" si="2"/>
        <v>1.9000000000000001</v>
      </c>
      <c r="K12" s="5"/>
      <c r="L12" s="5"/>
      <c r="M12" s="6">
        <f t="shared" si="3"/>
        <v>4.7</v>
      </c>
    </row>
    <row r="13" spans="1:13" ht="16.5">
      <c r="A13" s="5">
        <v>8</v>
      </c>
      <c r="B13" s="5" t="s">
        <v>19</v>
      </c>
      <c r="C13" s="5" t="s">
        <v>61</v>
      </c>
      <c r="D13" s="5">
        <v>8</v>
      </c>
      <c r="E13" s="5">
        <v>8</v>
      </c>
      <c r="F13" s="5">
        <f t="shared" si="0"/>
        <v>0.8</v>
      </c>
      <c r="G13" s="5">
        <v>4.5</v>
      </c>
      <c r="H13" s="5">
        <f t="shared" si="1"/>
        <v>0.9</v>
      </c>
      <c r="I13" s="5">
        <v>7.5</v>
      </c>
      <c r="J13" s="5">
        <f t="shared" si="2"/>
        <v>1.5</v>
      </c>
      <c r="K13" s="5"/>
      <c r="L13" s="5"/>
      <c r="M13" s="6">
        <f t="shared" si="3"/>
        <v>3.2</v>
      </c>
    </row>
    <row r="14" spans="1:13" ht="16.5">
      <c r="A14" s="5">
        <v>9</v>
      </c>
      <c r="B14" s="5" t="s">
        <v>2</v>
      </c>
      <c r="C14" s="5" t="s">
        <v>54</v>
      </c>
      <c r="D14" s="5">
        <v>8</v>
      </c>
      <c r="E14" s="5">
        <v>9</v>
      </c>
      <c r="F14" s="5">
        <f t="shared" si="0"/>
        <v>0.8500000000000001</v>
      </c>
      <c r="G14" s="5">
        <v>8.5</v>
      </c>
      <c r="H14" s="5">
        <f t="shared" si="1"/>
        <v>1.7000000000000002</v>
      </c>
      <c r="I14" s="5">
        <v>9.5</v>
      </c>
      <c r="J14" s="5">
        <f t="shared" si="2"/>
        <v>1.9000000000000001</v>
      </c>
      <c r="K14" s="5"/>
      <c r="L14" s="5"/>
      <c r="M14" s="6">
        <f t="shared" si="3"/>
        <v>4.5</v>
      </c>
    </row>
    <row r="15" spans="1:13" ht="16.5">
      <c r="A15" s="5">
        <v>10</v>
      </c>
      <c r="B15" s="5" t="s">
        <v>32</v>
      </c>
      <c r="C15" s="5" t="s">
        <v>33</v>
      </c>
      <c r="D15" s="5">
        <v>8</v>
      </c>
      <c r="E15" s="5">
        <v>9</v>
      </c>
      <c r="F15" s="5">
        <f t="shared" si="0"/>
        <v>0.8500000000000001</v>
      </c>
      <c r="G15" s="5">
        <v>5.5</v>
      </c>
      <c r="H15" s="5">
        <f t="shared" si="1"/>
        <v>1.1</v>
      </c>
      <c r="I15" s="5">
        <v>6</v>
      </c>
      <c r="J15" s="5">
        <f t="shared" si="2"/>
        <v>1.2000000000000002</v>
      </c>
      <c r="K15" s="5"/>
      <c r="L15" s="5"/>
      <c r="M15" s="6">
        <f t="shared" si="3"/>
        <v>3.2</v>
      </c>
    </row>
    <row r="16" spans="1:13" ht="16.5">
      <c r="A16" s="5">
        <v>11</v>
      </c>
      <c r="B16" s="5" t="s">
        <v>2</v>
      </c>
      <c r="C16" s="5" t="s">
        <v>18</v>
      </c>
      <c r="D16" s="5">
        <v>8</v>
      </c>
      <c r="E16" s="5">
        <v>8</v>
      </c>
      <c r="F16" s="5">
        <f t="shared" si="0"/>
        <v>0.8</v>
      </c>
      <c r="G16" s="5">
        <v>8.5</v>
      </c>
      <c r="H16" s="5">
        <f t="shared" si="1"/>
        <v>1.7000000000000002</v>
      </c>
      <c r="I16" s="5">
        <v>9</v>
      </c>
      <c r="J16" s="5">
        <f t="shared" si="2"/>
        <v>1.8</v>
      </c>
      <c r="K16" s="5"/>
      <c r="L16" s="5"/>
      <c r="M16" s="6">
        <f t="shared" si="3"/>
        <v>4.3</v>
      </c>
    </row>
    <row r="17" spans="1:13" ht="16.5">
      <c r="A17" s="5">
        <v>12</v>
      </c>
      <c r="B17" s="5" t="s">
        <v>34</v>
      </c>
      <c r="C17" s="5" t="s">
        <v>5</v>
      </c>
      <c r="D17" s="5">
        <v>9</v>
      </c>
      <c r="E17" s="5">
        <v>8</v>
      </c>
      <c r="F17" s="5">
        <f t="shared" si="0"/>
        <v>0.8500000000000001</v>
      </c>
      <c r="G17" s="5">
        <v>7</v>
      </c>
      <c r="H17" s="5">
        <f t="shared" si="1"/>
        <v>1.4000000000000001</v>
      </c>
      <c r="I17" s="5">
        <v>9</v>
      </c>
      <c r="J17" s="5">
        <f t="shared" si="2"/>
        <v>1.8</v>
      </c>
      <c r="K17" s="5"/>
      <c r="L17" s="5"/>
      <c r="M17" s="6">
        <f t="shared" si="3"/>
        <v>4.1</v>
      </c>
    </row>
    <row r="18" spans="1:13" ht="16.5">
      <c r="A18" s="5">
        <v>13</v>
      </c>
      <c r="B18" s="5" t="s">
        <v>28</v>
      </c>
      <c r="C18" s="5" t="s">
        <v>29</v>
      </c>
      <c r="D18" s="5">
        <v>8</v>
      </c>
      <c r="E18" s="5">
        <v>7</v>
      </c>
      <c r="F18" s="5">
        <f t="shared" si="0"/>
        <v>0.75</v>
      </c>
      <c r="G18" s="5">
        <v>5</v>
      </c>
      <c r="H18" s="5">
        <f t="shared" si="1"/>
        <v>1</v>
      </c>
      <c r="I18" s="5">
        <v>2</v>
      </c>
      <c r="J18" s="5">
        <f t="shared" si="2"/>
        <v>0.4</v>
      </c>
      <c r="K18" s="5"/>
      <c r="L18" s="5"/>
      <c r="M18" s="6">
        <f t="shared" si="3"/>
        <v>2.2</v>
      </c>
    </row>
    <row r="19" spans="1:13" ht="16.5">
      <c r="A19" s="5">
        <v>14</v>
      </c>
      <c r="B19" s="5" t="s">
        <v>55</v>
      </c>
      <c r="C19" s="5" t="s">
        <v>56</v>
      </c>
      <c r="D19" s="5">
        <v>7</v>
      </c>
      <c r="E19" s="5">
        <v>9</v>
      </c>
      <c r="F19" s="5">
        <f t="shared" si="0"/>
        <v>0.8</v>
      </c>
      <c r="G19" s="5">
        <v>9.5</v>
      </c>
      <c r="H19" s="5">
        <f t="shared" si="1"/>
        <v>1.9000000000000001</v>
      </c>
      <c r="I19" s="5">
        <v>9</v>
      </c>
      <c r="J19" s="5">
        <f t="shared" si="2"/>
        <v>1.8</v>
      </c>
      <c r="K19" s="5"/>
      <c r="L19" s="5"/>
      <c r="M19" s="6">
        <f t="shared" si="3"/>
        <v>4.5</v>
      </c>
    </row>
    <row r="20" spans="1:13" ht="16.5">
      <c r="A20" s="5">
        <v>15</v>
      </c>
      <c r="B20" s="5" t="s">
        <v>53</v>
      </c>
      <c r="C20" s="5" t="s">
        <v>6</v>
      </c>
      <c r="D20" s="5">
        <v>7</v>
      </c>
      <c r="E20" s="5">
        <v>10</v>
      </c>
      <c r="F20" s="5">
        <f t="shared" si="0"/>
        <v>0.8500000000000001</v>
      </c>
      <c r="G20" s="5">
        <v>8.5</v>
      </c>
      <c r="H20" s="5">
        <f t="shared" si="1"/>
        <v>1.7000000000000002</v>
      </c>
      <c r="I20" s="5">
        <v>7</v>
      </c>
      <c r="J20" s="5">
        <f t="shared" si="2"/>
        <v>1.4000000000000001</v>
      </c>
      <c r="K20" s="5"/>
      <c r="L20" s="5"/>
      <c r="M20" s="6">
        <f t="shared" si="3"/>
        <v>4</v>
      </c>
    </row>
    <row r="21" spans="1:13" ht="16.5">
      <c r="A21" s="5">
        <v>16</v>
      </c>
      <c r="B21" s="5" t="s">
        <v>44</v>
      </c>
      <c r="C21" s="5" t="s">
        <v>16</v>
      </c>
      <c r="D21" s="5">
        <v>7</v>
      </c>
      <c r="E21" s="5">
        <v>8</v>
      </c>
      <c r="F21" s="5">
        <f t="shared" si="0"/>
        <v>0.75</v>
      </c>
      <c r="G21" s="5">
        <v>9</v>
      </c>
      <c r="H21" s="5">
        <f t="shared" si="1"/>
        <v>1.8</v>
      </c>
      <c r="I21" s="5">
        <v>9.5</v>
      </c>
      <c r="J21" s="5">
        <f t="shared" si="2"/>
        <v>1.9000000000000001</v>
      </c>
      <c r="K21" s="5"/>
      <c r="L21" s="5"/>
      <c r="M21" s="6">
        <f t="shared" si="3"/>
        <v>4.5</v>
      </c>
    </row>
    <row r="22" spans="1:13" ht="16.5">
      <c r="A22" s="5">
        <v>17</v>
      </c>
      <c r="B22" s="5" t="s">
        <v>22</v>
      </c>
      <c r="C22" s="5" t="s">
        <v>75</v>
      </c>
      <c r="D22" s="5">
        <v>9</v>
      </c>
      <c r="E22" s="5">
        <v>7</v>
      </c>
      <c r="F22" s="5">
        <f t="shared" si="0"/>
        <v>0.8</v>
      </c>
      <c r="G22" s="5">
        <v>10</v>
      </c>
      <c r="H22" s="5">
        <f t="shared" si="1"/>
        <v>2</v>
      </c>
      <c r="I22" s="5">
        <v>9</v>
      </c>
      <c r="J22" s="5">
        <f t="shared" si="2"/>
        <v>1.8</v>
      </c>
      <c r="K22" s="5"/>
      <c r="L22" s="5"/>
      <c r="M22" s="6">
        <f t="shared" si="3"/>
        <v>4.6</v>
      </c>
    </row>
    <row r="23" spans="1:13" ht="16.5">
      <c r="A23" s="5">
        <v>18</v>
      </c>
      <c r="B23" s="7" t="s">
        <v>50</v>
      </c>
      <c r="C23" s="5" t="s">
        <v>51</v>
      </c>
      <c r="D23" s="5">
        <v>9</v>
      </c>
      <c r="E23" s="5">
        <v>10</v>
      </c>
      <c r="F23" s="5">
        <f t="shared" si="0"/>
        <v>0.9500000000000001</v>
      </c>
      <c r="G23" s="5">
        <v>9.5</v>
      </c>
      <c r="H23" s="5">
        <f t="shared" si="1"/>
        <v>1.9000000000000001</v>
      </c>
      <c r="I23" s="5">
        <v>9</v>
      </c>
      <c r="J23" s="5">
        <f t="shared" si="2"/>
        <v>1.8</v>
      </c>
      <c r="K23" s="5"/>
      <c r="L23" s="5"/>
      <c r="M23" s="6">
        <f t="shared" si="3"/>
        <v>4.7</v>
      </c>
    </row>
    <row r="24" spans="1:13" ht="16.5">
      <c r="A24" s="5">
        <v>19</v>
      </c>
      <c r="B24" s="5" t="s">
        <v>21</v>
      </c>
      <c r="C24" s="5" t="s">
        <v>20</v>
      </c>
      <c r="D24" s="5">
        <v>8</v>
      </c>
      <c r="E24" s="5">
        <v>5</v>
      </c>
      <c r="F24" s="5">
        <f t="shared" si="0"/>
        <v>0.65</v>
      </c>
      <c r="G24" s="5">
        <v>7</v>
      </c>
      <c r="H24" s="5">
        <f t="shared" si="1"/>
        <v>1.4000000000000001</v>
      </c>
      <c r="I24" s="5">
        <v>9</v>
      </c>
      <c r="J24" s="5">
        <f t="shared" si="2"/>
        <v>1.8</v>
      </c>
      <c r="K24" s="5"/>
      <c r="L24" s="5"/>
      <c r="M24" s="6">
        <f t="shared" si="3"/>
        <v>3.9</v>
      </c>
    </row>
    <row r="25" spans="1:13" ht="16.5">
      <c r="A25" s="5">
        <v>20</v>
      </c>
      <c r="B25" s="5" t="s">
        <v>64</v>
      </c>
      <c r="C25" s="5" t="s">
        <v>65</v>
      </c>
      <c r="D25" s="5">
        <v>2</v>
      </c>
      <c r="E25" s="5">
        <v>6</v>
      </c>
      <c r="F25" s="5">
        <f t="shared" si="0"/>
        <v>0.4</v>
      </c>
      <c r="G25" s="5">
        <v>10</v>
      </c>
      <c r="H25" s="5">
        <f t="shared" si="1"/>
        <v>2</v>
      </c>
      <c r="I25" s="5">
        <v>8.5</v>
      </c>
      <c r="J25" s="5">
        <f t="shared" si="2"/>
        <v>1.7000000000000002</v>
      </c>
      <c r="K25" s="5"/>
      <c r="L25" s="5"/>
      <c r="M25" s="6">
        <f t="shared" si="3"/>
        <v>4.1</v>
      </c>
    </row>
    <row r="26" spans="1:13" ht="16.5">
      <c r="A26" s="5">
        <v>21</v>
      </c>
      <c r="B26" s="5" t="s">
        <v>78</v>
      </c>
      <c r="C26" s="5" t="s">
        <v>79</v>
      </c>
      <c r="D26" s="5">
        <v>9</v>
      </c>
      <c r="E26" s="5">
        <v>9</v>
      </c>
      <c r="F26" s="5">
        <f t="shared" si="0"/>
        <v>0.9</v>
      </c>
      <c r="G26" s="5">
        <v>9.5</v>
      </c>
      <c r="H26" s="5">
        <f t="shared" si="1"/>
        <v>1.9000000000000001</v>
      </c>
      <c r="I26" s="5">
        <v>8</v>
      </c>
      <c r="J26" s="5">
        <f t="shared" si="2"/>
        <v>1.6</v>
      </c>
      <c r="K26" s="5"/>
      <c r="L26" s="5"/>
      <c r="M26" s="6">
        <f t="shared" si="3"/>
        <v>4.4</v>
      </c>
    </row>
    <row r="27" spans="1:13" ht="16.5">
      <c r="A27" s="5">
        <v>22</v>
      </c>
      <c r="B27" s="5" t="s">
        <v>40</v>
      </c>
      <c r="C27" s="5" t="s">
        <v>41</v>
      </c>
      <c r="D27" s="5">
        <v>8</v>
      </c>
      <c r="E27" s="5">
        <v>8</v>
      </c>
      <c r="F27" s="5">
        <f t="shared" si="0"/>
        <v>0.8</v>
      </c>
      <c r="G27" s="5">
        <v>9</v>
      </c>
      <c r="H27" s="5">
        <f t="shared" si="1"/>
        <v>1.8</v>
      </c>
      <c r="I27" s="5">
        <v>7.5</v>
      </c>
      <c r="J27" s="5">
        <f t="shared" si="2"/>
        <v>1.5</v>
      </c>
      <c r="K27" s="5"/>
      <c r="L27" s="5"/>
      <c r="M27" s="6">
        <f t="shared" si="3"/>
        <v>4.1</v>
      </c>
    </row>
    <row r="28" spans="1:13" ht="16.5">
      <c r="A28" s="5">
        <v>23</v>
      </c>
      <c r="B28" s="5" t="s">
        <v>49</v>
      </c>
      <c r="C28" s="5" t="s">
        <v>36</v>
      </c>
      <c r="D28" s="5">
        <v>9</v>
      </c>
      <c r="E28" s="5">
        <v>9</v>
      </c>
      <c r="F28" s="5">
        <f t="shared" si="0"/>
        <v>0.9</v>
      </c>
      <c r="G28" s="5">
        <v>9.5</v>
      </c>
      <c r="H28" s="5">
        <f t="shared" si="1"/>
        <v>1.9000000000000001</v>
      </c>
      <c r="I28" s="5">
        <v>8</v>
      </c>
      <c r="J28" s="5">
        <f t="shared" si="2"/>
        <v>1.6</v>
      </c>
      <c r="K28" s="5"/>
      <c r="L28" s="5"/>
      <c r="M28" s="6">
        <f t="shared" si="3"/>
        <v>4.4</v>
      </c>
    </row>
    <row r="29" spans="1:13" ht="16.5">
      <c r="A29" s="5">
        <v>24</v>
      </c>
      <c r="B29" s="5" t="s">
        <v>35</v>
      </c>
      <c r="C29" s="5" t="s">
        <v>36</v>
      </c>
      <c r="D29" s="5">
        <v>8</v>
      </c>
      <c r="E29" s="5">
        <v>10</v>
      </c>
      <c r="F29" s="5">
        <f t="shared" si="0"/>
        <v>0.9</v>
      </c>
      <c r="G29" s="5">
        <v>9</v>
      </c>
      <c r="H29" s="5">
        <f t="shared" si="1"/>
        <v>1.8</v>
      </c>
      <c r="I29" s="5">
        <v>9</v>
      </c>
      <c r="J29" s="5">
        <f t="shared" si="2"/>
        <v>1.8</v>
      </c>
      <c r="K29" s="5"/>
      <c r="L29" s="5"/>
      <c r="M29" s="6">
        <f t="shared" si="3"/>
        <v>4.5</v>
      </c>
    </row>
    <row r="30" spans="1:13" ht="16.5">
      <c r="A30" s="5">
        <v>25</v>
      </c>
      <c r="B30" s="5" t="s">
        <v>37</v>
      </c>
      <c r="C30" s="5" t="s">
        <v>38</v>
      </c>
      <c r="D30" s="5">
        <v>8</v>
      </c>
      <c r="E30" s="5">
        <v>8</v>
      </c>
      <c r="F30" s="5">
        <f t="shared" si="0"/>
        <v>0.8</v>
      </c>
      <c r="G30" s="5">
        <v>9</v>
      </c>
      <c r="H30" s="5">
        <f t="shared" si="1"/>
        <v>1.8</v>
      </c>
      <c r="I30" s="5">
        <v>10</v>
      </c>
      <c r="J30" s="5">
        <f t="shared" si="2"/>
        <v>2</v>
      </c>
      <c r="K30" s="5"/>
      <c r="L30" s="5"/>
      <c r="M30" s="6">
        <f t="shared" si="3"/>
        <v>4.6</v>
      </c>
    </row>
    <row r="31" spans="1:13" ht="16.5">
      <c r="A31" s="5">
        <v>26</v>
      </c>
      <c r="B31" s="5" t="s">
        <v>45</v>
      </c>
      <c r="C31" s="5" t="s">
        <v>46</v>
      </c>
      <c r="D31" s="5">
        <v>8</v>
      </c>
      <c r="E31" s="5">
        <v>8</v>
      </c>
      <c r="F31" s="5">
        <f t="shared" si="0"/>
        <v>0.8</v>
      </c>
      <c r="G31" s="5">
        <v>9</v>
      </c>
      <c r="H31" s="5">
        <f t="shared" si="1"/>
        <v>1.8</v>
      </c>
      <c r="I31" s="5">
        <v>9.5</v>
      </c>
      <c r="J31" s="5">
        <f t="shared" si="2"/>
        <v>1.9000000000000001</v>
      </c>
      <c r="K31" s="5"/>
      <c r="L31" s="5"/>
      <c r="M31" s="6">
        <f t="shared" si="3"/>
        <v>4.5</v>
      </c>
    </row>
    <row r="32" spans="1:13" ht="16.5">
      <c r="A32" s="5">
        <v>27</v>
      </c>
      <c r="B32" s="5" t="s">
        <v>42</v>
      </c>
      <c r="C32" s="5" t="s">
        <v>43</v>
      </c>
      <c r="D32" s="5">
        <v>7</v>
      </c>
      <c r="E32" s="5"/>
      <c r="F32" s="5">
        <f>SUM(D32:E32)/2*0.1</f>
        <v>0.35000000000000003</v>
      </c>
      <c r="G32" s="5">
        <v>0</v>
      </c>
      <c r="H32" s="5">
        <f t="shared" si="1"/>
        <v>0</v>
      </c>
      <c r="I32" s="5">
        <v>2</v>
      </c>
      <c r="J32" s="5">
        <f t="shared" si="2"/>
        <v>0.4</v>
      </c>
      <c r="K32" s="5"/>
      <c r="L32" s="5"/>
      <c r="M32" s="6">
        <f t="shared" si="3"/>
        <v>0.8</v>
      </c>
    </row>
    <row r="33" spans="1:13" ht="16.5">
      <c r="A33" s="5">
        <v>28</v>
      </c>
      <c r="B33" s="5" t="s">
        <v>39</v>
      </c>
      <c r="C33" s="5" t="s">
        <v>3</v>
      </c>
      <c r="D33" s="5">
        <v>9</v>
      </c>
      <c r="E33" s="5">
        <v>8</v>
      </c>
      <c r="F33" s="5">
        <f t="shared" si="0"/>
        <v>0.8500000000000001</v>
      </c>
      <c r="G33" s="5">
        <v>9</v>
      </c>
      <c r="H33" s="5">
        <f t="shared" si="1"/>
        <v>1.8</v>
      </c>
      <c r="I33" s="5">
        <v>8.5</v>
      </c>
      <c r="J33" s="5">
        <f t="shared" si="2"/>
        <v>1.7000000000000002</v>
      </c>
      <c r="K33" s="5"/>
      <c r="L33" s="5"/>
      <c r="M33" s="6">
        <f t="shared" si="3"/>
        <v>4.4</v>
      </c>
    </row>
    <row r="34" spans="1:13" ht="16.5">
      <c r="A34" s="5">
        <v>29</v>
      </c>
      <c r="B34" s="5" t="s">
        <v>62</v>
      </c>
      <c r="C34" s="5" t="s">
        <v>3</v>
      </c>
      <c r="D34" s="5">
        <v>7</v>
      </c>
      <c r="E34" s="5">
        <v>7</v>
      </c>
      <c r="F34" s="5">
        <f t="shared" si="0"/>
        <v>0.7000000000000001</v>
      </c>
      <c r="G34" s="5">
        <v>9</v>
      </c>
      <c r="H34" s="5">
        <f t="shared" si="1"/>
        <v>1.8</v>
      </c>
      <c r="I34" s="5">
        <v>9</v>
      </c>
      <c r="J34" s="5">
        <f t="shared" si="2"/>
        <v>1.8</v>
      </c>
      <c r="K34" s="5"/>
      <c r="L34" s="5"/>
      <c r="M34" s="6">
        <f t="shared" si="3"/>
        <v>4.3</v>
      </c>
    </row>
    <row r="35" spans="1:13" ht="16.5">
      <c r="A35" s="5">
        <v>30</v>
      </c>
      <c r="B35" s="5" t="s">
        <v>63</v>
      </c>
      <c r="C35" s="5" t="s">
        <v>3</v>
      </c>
      <c r="D35" s="5">
        <v>8</v>
      </c>
      <c r="E35" s="5">
        <v>6</v>
      </c>
      <c r="F35" s="5">
        <f t="shared" si="0"/>
        <v>0.7000000000000001</v>
      </c>
      <c r="G35" s="5">
        <v>9</v>
      </c>
      <c r="H35" s="5">
        <f t="shared" si="1"/>
        <v>1.8</v>
      </c>
      <c r="I35" s="5">
        <v>9</v>
      </c>
      <c r="J35" s="5">
        <f t="shared" si="2"/>
        <v>1.8</v>
      </c>
      <c r="K35" s="5"/>
      <c r="L35" s="5"/>
      <c r="M35" s="6">
        <f t="shared" si="3"/>
        <v>4.3</v>
      </c>
    </row>
    <row r="36" spans="1:13" ht="16.5">
      <c r="A36" s="5">
        <v>31</v>
      </c>
      <c r="B36" s="5" t="s">
        <v>81</v>
      </c>
      <c r="C36" s="5" t="s">
        <v>76</v>
      </c>
      <c r="D36" s="5">
        <v>8</v>
      </c>
      <c r="E36" s="5">
        <v>10</v>
      </c>
      <c r="F36" s="5">
        <f t="shared" si="0"/>
        <v>0.9</v>
      </c>
      <c r="G36" s="5">
        <v>8</v>
      </c>
      <c r="H36" s="5">
        <f t="shared" si="1"/>
        <v>1.6</v>
      </c>
      <c r="I36" s="5">
        <v>7</v>
      </c>
      <c r="J36" s="5">
        <f t="shared" si="2"/>
        <v>1.4000000000000001</v>
      </c>
      <c r="K36" s="5"/>
      <c r="L36" s="5"/>
      <c r="M36" s="6">
        <f t="shared" si="3"/>
        <v>3.9</v>
      </c>
    </row>
    <row r="37" spans="1:13" ht="16.5">
      <c r="A37" s="5">
        <v>32</v>
      </c>
      <c r="B37" s="5" t="s">
        <v>84</v>
      </c>
      <c r="C37" s="5" t="s">
        <v>85</v>
      </c>
      <c r="D37" s="5"/>
      <c r="E37" s="5">
        <v>7</v>
      </c>
      <c r="F37" s="5">
        <f t="shared" si="0"/>
        <v>0.35000000000000003</v>
      </c>
      <c r="G37" s="5">
        <v>8</v>
      </c>
      <c r="H37" s="5">
        <f t="shared" si="1"/>
        <v>1.6</v>
      </c>
      <c r="I37" s="5">
        <v>9</v>
      </c>
      <c r="J37" s="5">
        <f t="shared" si="2"/>
        <v>1.8</v>
      </c>
      <c r="K37" s="5"/>
      <c r="L37" s="5"/>
      <c r="M37" s="6">
        <f t="shared" si="3"/>
        <v>3.8</v>
      </c>
    </row>
    <row r="38" spans="1:13" ht="16.5">
      <c r="A38" s="5">
        <v>33</v>
      </c>
      <c r="B38" s="7" t="s">
        <v>32</v>
      </c>
      <c r="C38" s="5" t="s">
        <v>52</v>
      </c>
      <c r="D38" s="5">
        <v>8</v>
      </c>
      <c r="E38" s="5">
        <v>7</v>
      </c>
      <c r="F38" s="5">
        <f t="shared" si="0"/>
        <v>0.75</v>
      </c>
      <c r="G38" s="5">
        <v>10</v>
      </c>
      <c r="H38" s="5">
        <f t="shared" si="1"/>
        <v>2</v>
      </c>
      <c r="I38" s="5">
        <v>9</v>
      </c>
      <c r="J38" s="5">
        <f t="shared" si="2"/>
        <v>1.8</v>
      </c>
      <c r="K38" s="5"/>
      <c r="L38" s="5"/>
      <c r="M38" s="6">
        <f t="shared" si="3"/>
        <v>4.6</v>
      </c>
    </row>
    <row r="39" spans="1:13" ht="16.5">
      <c r="A39" s="5">
        <v>34</v>
      </c>
      <c r="B39" s="5" t="s">
        <v>82</v>
      </c>
      <c r="C39" s="5" t="s">
        <v>83</v>
      </c>
      <c r="D39" s="5"/>
      <c r="E39" s="5">
        <v>8</v>
      </c>
      <c r="F39" s="5">
        <f t="shared" si="0"/>
        <v>0.4</v>
      </c>
      <c r="G39" s="5">
        <v>6.5</v>
      </c>
      <c r="H39" s="5">
        <f t="shared" si="1"/>
        <v>1.3</v>
      </c>
      <c r="I39" s="5">
        <v>7</v>
      </c>
      <c r="J39" s="5">
        <f t="shared" si="2"/>
        <v>1.4000000000000001</v>
      </c>
      <c r="K39" s="5"/>
      <c r="L39" s="5"/>
      <c r="M39" s="6">
        <f t="shared" si="3"/>
        <v>3.1</v>
      </c>
    </row>
    <row r="40" spans="1:13" ht="16.5">
      <c r="A40" s="5">
        <v>35</v>
      </c>
      <c r="B40" s="5" t="s">
        <v>27</v>
      </c>
      <c r="C40" s="5" t="s">
        <v>23</v>
      </c>
      <c r="D40" s="5">
        <v>9</v>
      </c>
      <c r="E40" s="5">
        <v>9</v>
      </c>
      <c r="F40" s="5">
        <f t="shared" si="0"/>
        <v>0.9</v>
      </c>
      <c r="G40" s="5">
        <v>10</v>
      </c>
      <c r="H40" s="5">
        <f t="shared" si="1"/>
        <v>2</v>
      </c>
      <c r="I40" s="5">
        <v>9</v>
      </c>
      <c r="J40" s="5">
        <f t="shared" si="2"/>
        <v>1.8</v>
      </c>
      <c r="K40" s="5"/>
      <c r="L40" s="5"/>
      <c r="M40" s="6">
        <f t="shared" si="3"/>
        <v>4.7</v>
      </c>
    </row>
    <row r="41" spans="1:13" ht="16.5">
      <c r="A41" s="5">
        <v>36</v>
      </c>
      <c r="B41" s="5" t="s">
        <v>73</v>
      </c>
      <c r="C41" s="5" t="s">
        <v>74</v>
      </c>
      <c r="D41" s="5">
        <v>8</v>
      </c>
      <c r="E41" s="5">
        <v>8</v>
      </c>
      <c r="F41" s="5">
        <f t="shared" si="0"/>
        <v>0.8</v>
      </c>
      <c r="G41" s="5">
        <v>9</v>
      </c>
      <c r="H41" s="5">
        <f t="shared" si="1"/>
        <v>1.8</v>
      </c>
      <c r="I41" s="5">
        <v>2</v>
      </c>
      <c r="J41" s="5">
        <f t="shared" si="2"/>
        <v>0.4</v>
      </c>
      <c r="K41" s="5"/>
      <c r="L41" s="5"/>
      <c r="M41" s="6">
        <f t="shared" si="3"/>
        <v>3</v>
      </c>
    </row>
    <row r="42" spans="1:13" ht="16.5">
      <c r="A42" s="5">
        <v>37</v>
      </c>
      <c r="B42" s="5" t="s">
        <v>2</v>
      </c>
      <c r="C42" s="5" t="s">
        <v>4</v>
      </c>
      <c r="D42" s="5">
        <v>8</v>
      </c>
      <c r="E42" s="5">
        <v>7</v>
      </c>
      <c r="F42" s="5">
        <f t="shared" si="0"/>
        <v>0.75</v>
      </c>
      <c r="G42" s="5">
        <v>6</v>
      </c>
      <c r="H42" s="5">
        <f t="shared" si="1"/>
        <v>1.2000000000000002</v>
      </c>
      <c r="I42" s="5">
        <v>2</v>
      </c>
      <c r="J42" s="5">
        <f t="shared" si="2"/>
        <v>0.4</v>
      </c>
      <c r="K42" s="5"/>
      <c r="L42" s="5"/>
      <c r="M42" s="6">
        <f t="shared" si="3"/>
        <v>2.4</v>
      </c>
    </row>
    <row r="43" spans="1:13" ht="16.5">
      <c r="A43" s="5">
        <v>38</v>
      </c>
      <c r="B43" s="5" t="s">
        <v>30</v>
      </c>
      <c r="C43" s="5" t="s">
        <v>31</v>
      </c>
      <c r="D43" s="5">
        <v>8</v>
      </c>
      <c r="E43" s="5">
        <v>7</v>
      </c>
      <c r="F43" s="5">
        <f t="shared" si="0"/>
        <v>0.75</v>
      </c>
      <c r="G43" s="5">
        <v>7</v>
      </c>
      <c r="H43" s="5">
        <f t="shared" si="1"/>
        <v>1.4000000000000001</v>
      </c>
      <c r="I43" s="5">
        <v>9</v>
      </c>
      <c r="J43" s="5">
        <f t="shared" si="2"/>
        <v>1.8</v>
      </c>
      <c r="K43" s="5"/>
      <c r="L43" s="5"/>
      <c r="M43" s="6">
        <f t="shared" si="3"/>
        <v>4</v>
      </c>
    </row>
    <row r="44" spans="1:13" ht="16.5">
      <c r="A44" s="5">
        <v>39</v>
      </c>
      <c r="B44" s="5" t="s">
        <v>57</v>
      </c>
      <c r="C44" s="5" t="s">
        <v>58</v>
      </c>
      <c r="D44" s="5">
        <v>7</v>
      </c>
      <c r="E44" s="5">
        <v>10</v>
      </c>
      <c r="F44" s="5">
        <f t="shared" si="0"/>
        <v>0.8500000000000001</v>
      </c>
      <c r="G44" s="5">
        <v>9</v>
      </c>
      <c r="H44" s="5">
        <f t="shared" si="1"/>
        <v>1.8</v>
      </c>
      <c r="I44" s="5">
        <v>7</v>
      </c>
      <c r="J44" s="5">
        <f t="shared" si="2"/>
        <v>1.4000000000000001</v>
      </c>
      <c r="K44" s="5"/>
      <c r="L44" s="5"/>
      <c r="M44" s="6">
        <f t="shared" si="3"/>
        <v>4.1</v>
      </c>
    </row>
    <row r="45" spans="1:13" ht="16.5">
      <c r="A45" s="5">
        <v>40</v>
      </c>
      <c r="B45" s="5" t="s">
        <v>68</v>
      </c>
      <c r="C45" s="5" t="s">
        <v>69</v>
      </c>
      <c r="D45" s="5">
        <v>8</v>
      </c>
      <c r="E45" s="5">
        <v>9</v>
      </c>
      <c r="F45" s="5">
        <f t="shared" si="0"/>
        <v>0.8500000000000001</v>
      </c>
      <c r="G45" s="5">
        <v>8.5</v>
      </c>
      <c r="H45" s="5">
        <f t="shared" si="1"/>
        <v>1.7000000000000002</v>
      </c>
      <c r="I45" s="5">
        <v>9</v>
      </c>
      <c r="J45" s="5">
        <f t="shared" si="2"/>
        <v>1.8</v>
      </c>
      <c r="K45" s="5"/>
      <c r="L45" s="5"/>
      <c r="M45" s="6">
        <f t="shared" si="3"/>
        <v>4.4</v>
      </c>
    </row>
    <row r="46" ht="12.75">
      <c r="G46" s="1"/>
    </row>
    <row r="47" ht="12.75">
      <c r="G47" s="1"/>
    </row>
    <row r="48" s="10" customFormat="1" ht="12.75"/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</sheetData>
  <sheetProtection password="FE8E" sheet="1" formatCells="0"/>
  <mergeCells count="3">
    <mergeCell ref="A1:L1"/>
    <mergeCell ref="A2:L2"/>
    <mergeCell ref="A3:L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kien cuong</dc:creator>
  <cp:keywords/>
  <dc:description/>
  <cp:lastModifiedBy>dang kien cuong</cp:lastModifiedBy>
  <cp:lastPrinted>2013-05-17T23:33:21Z</cp:lastPrinted>
  <dcterms:created xsi:type="dcterms:W3CDTF">1996-10-14T23:33:28Z</dcterms:created>
  <dcterms:modified xsi:type="dcterms:W3CDTF">2013-06-08T14:04:24Z</dcterms:modified>
  <cp:category/>
  <cp:version/>
  <cp:contentType/>
  <cp:contentStatus/>
</cp:coreProperties>
</file>